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汇总表" sheetId="11" r:id="rId1"/>
    <sheet name="结余" sheetId="9" r:id="rId2"/>
    <sheet name="调整" sheetId="10" r:id="rId3"/>
  </sheets>
  <definedNames>
    <definedName name="_xlnm._FilterDatabase" localSheetId="1" hidden="1">结余!$A$6:$XFC$34</definedName>
    <definedName name="_xlnm._FilterDatabase" localSheetId="2" hidden="1">调整!$6:$32</definedName>
    <definedName name="_xlnm.Print_Titles" localSheetId="1">结余!$1:$5</definedName>
    <definedName name="_xlnm.Print_Titles" localSheetId="2">调整!$2:$5</definedName>
  </definedNames>
  <calcPr calcId="144525"/>
</workbook>
</file>

<file path=xl/comments1.xml><?xml version="1.0" encoding="utf-8"?>
<comments xmlns="http://schemas.openxmlformats.org/spreadsheetml/2006/main">
  <authors>
    <author>MyPC</author>
  </authors>
  <commentList>
    <comment ref="U15" authorId="0">
      <text>
        <r>
          <rPr>
            <b/>
            <sz val="9"/>
            <rFont val="宋体"/>
            <charset val="134"/>
          </rPr>
          <t>MyPC:
7号文  690.24万元中结余</t>
        </r>
      </text>
    </comment>
    <comment ref="U29" authorId="0">
      <text>
        <r>
          <rPr>
            <b/>
            <sz val="9"/>
            <rFont val="宋体"/>
            <charset val="134"/>
          </rPr>
          <t>MyPC
36号文  701.09万元中结余</t>
        </r>
      </text>
    </comment>
  </commentList>
</comments>
</file>

<file path=xl/sharedStrings.xml><?xml version="1.0" encoding="utf-8"?>
<sst xmlns="http://schemas.openxmlformats.org/spreadsheetml/2006/main" count="578" uniqueCount="271">
  <si>
    <t>附表1</t>
  </si>
  <si>
    <t>吴堡县2019年涉农整合财政扶贫资金项目计划调整汇总表</t>
  </si>
  <si>
    <t>序号</t>
  </si>
  <si>
    <t>项目主管部门</t>
  </si>
  <si>
    <t>项目类型</t>
  </si>
  <si>
    <t>结余资金(万元）</t>
  </si>
  <si>
    <t>本次安排资金（万元）</t>
  </si>
  <si>
    <t>备注</t>
  </si>
  <si>
    <t>总计</t>
  </si>
  <si>
    <t>农业农村局</t>
  </si>
  <si>
    <t>村集体经济</t>
  </si>
  <si>
    <t>个户养殖业</t>
  </si>
  <si>
    <t>马铃薯“一亩田”</t>
  </si>
  <si>
    <t>苹果园配套海棠授粉树</t>
  </si>
  <si>
    <t>自主脱贫</t>
  </si>
  <si>
    <t>产业小型配套基础设施</t>
  </si>
  <si>
    <t>能力建设</t>
  </si>
  <si>
    <t>项目管理费</t>
  </si>
  <si>
    <t>新型经营主体</t>
  </si>
  <si>
    <t>附表2</t>
  </si>
  <si>
    <t>吴堡县2019年涉农整合财政扶贫资金项目计划（结余）明细表</t>
  </si>
  <si>
    <t>项目类别</t>
  </si>
  <si>
    <t>项目名称</t>
  </si>
  <si>
    <t>实施地点</t>
  </si>
  <si>
    <t>建设内容</t>
  </si>
  <si>
    <t>建设
期限</t>
  </si>
  <si>
    <t>预期效益</t>
  </si>
  <si>
    <t>资金投入（万元）</t>
  </si>
  <si>
    <t>其他资金（万元）</t>
  </si>
  <si>
    <t>计划文号</t>
  </si>
  <si>
    <t>资金文号</t>
  </si>
  <si>
    <t>结余资金</t>
  </si>
  <si>
    <t>结余原因</t>
  </si>
  <si>
    <t>计划资金</t>
  </si>
  <si>
    <t>已下达资金</t>
  </si>
  <si>
    <t>专项资金</t>
  </si>
  <si>
    <t>整合资金</t>
  </si>
  <si>
    <t>中央</t>
  </si>
  <si>
    <t>省级</t>
  </si>
  <si>
    <t>市级</t>
  </si>
  <si>
    <t>县级</t>
  </si>
  <si>
    <t>合计</t>
  </si>
  <si>
    <t>产业类</t>
  </si>
  <si>
    <t>郭家沟镇
钻天咀村</t>
  </si>
  <si>
    <t>扩大养殖，新增种兔100只</t>
  </si>
  <si>
    <t>受益贫困户16户</t>
  </si>
  <si>
    <t>吴脱贫发（2019）7号</t>
  </si>
  <si>
    <t>吴政财发（2019）102号</t>
  </si>
  <si>
    <t>项目取消</t>
  </si>
  <si>
    <t>榆政财农发（2018）156号690.24万元中结余</t>
  </si>
  <si>
    <t>郭家沟镇
王家梁村</t>
  </si>
  <si>
    <t>存栏牛80头，圈舍800平方米，草料库180平方米，堆粪场40平方米，草料粉碎加工设备3台，工人宿舍、防疫室、消毒室100平方米，修便道、场区硬化</t>
  </si>
  <si>
    <t>受益贫困户82户</t>
  </si>
  <si>
    <t>郭家沟镇
下山畔村</t>
  </si>
  <si>
    <t>修建鱼池，占地30亩，工人宿舍、防疫室、消毒室100平方米，修便道、场区硬化</t>
  </si>
  <si>
    <t>受益贫困户22户</t>
  </si>
  <si>
    <t>寇家塬镇
庙岔上村</t>
  </si>
  <si>
    <t>存栏母牛50头，圈舍400平方米，草料库180平方米，堆粪场40平方米，草料粉碎加工设备3台，工人宿舍、防疫室、消毒室100平方米，修便道、场区硬化</t>
  </si>
  <si>
    <t>受益贫困户54户</t>
  </si>
  <si>
    <t>寇家塬镇
安家山村</t>
  </si>
  <si>
    <t>自动化养鸡1万只，鸡舍（含自动化设备）1000平方米，饲料库120平方米，堆粪场24平方米，饲料粉碎加工设备1台，工人宿舍、防疫室、消毒室100平方米，修便道、场区硬化</t>
  </si>
  <si>
    <t>受益贫困户77户</t>
  </si>
  <si>
    <t>张家山镇
张家沟村</t>
  </si>
  <si>
    <t>标准化散养鸡5000只，标准鸡舍100组（每组50只），饲料库120平方米，堆粪场24平方米，饲料粉碎加工设备1台，工人宿舍、防疫室、消毒室100平方米，修便道、场区硬化</t>
  </si>
  <si>
    <t>受益贫困户45户</t>
  </si>
  <si>
    <t>榆政财农发（2018）156号111.72万元中结余</t>
  </si>
  <si>
    <t>张家山镇
温家湾村</t>
  </si>
  <si>
    <t>受益贫困户40户</t>
  </si>
  <si>
    <t>张家山镇
宽马家石村</t>
  </si>
  <si>
    <t>受益贫困户60户</t>
  </si>
  <si>
    <t>寇家塬镇
红湾村</t>
  </si>
  <si>
    <t>散养鸡场</t>
  </si>
  <si>
    <t>受益贫困户23户</t>
  </si>
  <si>
    <t>吴脱贫发（2019）7、27号</t>
  </si>
  <si>
    <t>吴政财预发（2019）102、113号</t>
  </si>
  <si>
    <t>项目结算结余</t>
  </si>
  <si>
    <t>个户</t>
  </si>
  <si>
    <t>张家山镇</t>
  </si>
  <si>
    <t>榆政财农发（2018）156号108.16万元中结余</t>
  </si>
  <si>
    <t>岔上镇
樊家畔村</t>
  </si>
  <si>
    <t>农业产业园区配套砖铺生产道路</t>
  </si>
  <si>
    <t>受益贫困户65户</t>
  </si>
  <si>
    <t>榆政财农发（2018）156号707万元中结余</t>
  </si>
  <si>
    <t>辛家沟镇
贾家山村</t>
  </si>
  <si>
    <t>2018年山地苹果园配套生产道路及灌溉实施</t>
  </si>
  <si>
    <t>受益贫困户90户</t>
  </si>
  <si>
    <t>辛家沟镇
深砭墕村</t>
  </si>
  <si>
    <t>山地苹果园配套灌溉实施</t>
  </si>
  <si>
    <t>受益贫困户38户</t>
  </si>
  <si>
    <t>辛家沟镇
尚家坪村</t>
  </si>
  <si>
    <t>山地苹果园硬化产业道路</t>
  </si>
  <si>
    <t>受益贫困户80户</t>
  </si>
  <si>
    <t>寇家塬镇
寇家塬村</t>
  </si>
  <si>
    <t>山地苹果园配套灌溉设施</t>
  </si>
  <si>
    <t>受益贫困户81户</t>
  </si>
  <si>
    <t>吴脱贫发（2019）27号</t>
  </si>
  <si>
    <t>吴政财预发（2019）113号</t>
  </si>
  <si>
    <t>榆政财农发（2019）64号377.39万元中结余</t>
  </si>
  <si>
    <t>辛家沟镇
寇家塔村</t>
  </si>
  <si>
    <t>种植红皮葱100亩</t>
  </si>
  <si>
    <t>吴脱贫发（2019）36号</t>
  </si>
  <si>
    <t>吴政财预发（2019）138号</t>
  </si>
  <si>
    <t>榆政财农发（2019）74号237.15万元中结余</t>
  </si>
  <si>
    <t>全县</t>
  </si>
  <si>
    <t>全县贫困户实施马铃薯3543亩，发放良种70.86万斤</t>
  </si>
  <si>
    <t>受益贫困户3543户</t>
  </si>
  <si>
    <t>榆政财农发（2018）156号137.89万元中结余</t>
  </si>
  <si>
    <t>3镇14个行政村</t>
  </si>
  <si>
    <t>山地苹果大苗建园授粉树配置4378亩（前畔村、樊家畔村、木家沟村、刘家墕村、于家沟村，郭家沟村、齐家山村、慕家塬村、霍家山村、辛家沟村、尚家坪村、深贬墕村、贾家山村，李建光合作社、丰润园区），按9株/亩配置海棠树，共需39402株，以65元/株，资金256.113万元</t>
  </si>
  <si>
    <t>受益贫困户1081户</t>
  </si>
  <si>
    <t>（渔场）排洪挡墙</t>
  </si>
  <si>
    <t>吴脱贫发（2019）11号</t>
  </si>
  <si>
    <t>吴政财预发（2019）33号</t>
  </si>
  <si>
    <t>榆政财预发（2019）51号36万元中结余</t>
  </si>
  <si>
    <t>张家山镇高家庄</t>
  </si>
  <si>
    <t>存栏牛50头，圈舍1000平方米，草料库180平方米，堆粪场40平方米，草料粉碎加工设备3台，防疫室、消毒室100平方米，修便道、场区硬化。</t>
  </si>
  <si>
    <t>吴脱贫发（2019）7、36号</t>
  </si>
  <si>
    <t>吴政财发（2019）102、138号</t>
  </si>
  <si>
    <t>榆政财农发（2018）156号111.72万元中结余11.73万元、榆政财农发（2019）74号701.09万元中结余36.87万元</t>
  </si>
  <si>
    <t>贾家山村</t>
  </si>
  <si>
    <t>呼家渠小组种植小杂粮（带土地整理）</t>
  </si>
  <si>
    <t>受益贫困户15户</t>
  </si>
  <si>
    <t>榆政财预发（2019）51号212.4万元中结余</t>
  </si>
  <si>
    <t>产业小型配套</t>
  </si>
  <si>
    <t>（牛场）平整场地6亩，产业道路100米*3米，蓄水池2个，铺设饮水管道，修建排洪216米</t>
  </si>
  <si>
    <t>吴脱贫发（2019）40号</t>
  </si>
  <si>
    <t>吴政财发（2019）141号</t>
  </si>
  <si>
    <t>榆财农改发（2019）16号309.3万元中结余</t>
  </si>
  <si>
    <t>张家山镇
高家塄村</t>
  </si>
  <si>
    <t>养鸡场</t>
  </si>
  <si>
    <t>受益贫困户24户</t>
  </si>
  <si>
    <t>榆政财农发（2019）74号701.09万元中结余3.316万元</t>
  </si>
  <si>
    <t>郭家沟镇
袁家山村</t>
  </si>
  <si>
    <t>（养猪）整地6亩，动力电1000米，专用变压器1台，水源井1孔，蓄水池120立方米，路1500米</t>
  </si>
  <si>
    <t>受益贫困户25户</t>
  </si>
  <si>
    <t>吴政财预发（2019）141号</t>
  </si>
  <si>
    <t>张家山镇晓寺则村</t>
  </si>
  <si>
    <t>艾草500亩（含整地）</t>
  </si>
  <si>
    <t>受益贫困户106户</t>
  </si>
  <si>
    <t>吴脱贫发（2019）53号</t>
  </si>
  <si>
    <t>吴政财发（2019）228号</t>
  </si>
  <si>
    <t>榆政财农发（2019）105号105万元中结余</t>
  </si>
  <si>
    <t>（牛场）养殖场专变</t>
  </si>
  <si>
    <t>吴脱贫发（2019）49号</t>
  </si>
  <si>
    <t>吴政财发（2019）227号</t>
  </si>
  <si>
    <t>吴政财预发（2019）143号35.88万元中结余</t>
  </si>
  <si>
    <t>吴政财发（2019）108号</t>
  </si>
  <si>
    <t>榆政财综发（2018）54号0.8万元中结余</t>
  </si>
  <si>
    <t>备注：中央专项资金结余376.641万元，省级专项资金结余82.128万元，市级专项资金结余135.186万元；中央整合资金结余53.34万元，市级整合资金结余0.8万元，县级整合资金结余20.83万元，。</t>
  </si>
  <si>
    <t>附表3</t>
  </si>
  <si>
    <t>吴堡县2019年涉农整合财政扶贫资金项目计划（调整）明细表</t>
  </si>
  <si>
    <t>原计划文号</t>
  </si>
  <si>
    <t>原资金文号</t>
  </si>
  <si>
    <t>本次安排资金</t>
  </si>
  <si>
    <t>吴脱贫发（2019）7号、吴脱贫发（2019）11号、吴脱贫发（2019）27号、吴脱贫发（2019）36号、吴脱贫发（2019）40号、吴脱贫发（2019）49号、吴脱贫发（2019）53号</t>
  </si>
  <si>
    <t>吴政财发（2019）102号支453.469万元、吴政财发（2019）108号支0.8万元、吴政财预发（2019）33号支85万元、吴政财预发（2019）113号支5.3万元、吴政财预发（2019）138号支50.186万元、吴政财预发（2019）141号支33.34万元、吴政财预发（2019）227号支20.83万元、吴政财预发（2019）228号支20万元</t>
  </si>
  <si>
    <t>寇家塬镇王家圪崂村</t>
  </si>
  <si>
    <t>建圈舍1000m2以上，草料库180m2以上，堆粪场24m2以上，草料粉碎加工设备3台，存栏母羊260只，生活区100m2以上，水电路配套</t>
  </si>
  <si>
    <t>2018-2019</t>
  </si>
  <si>
    <t>带动贫困户59户</t>
  </si>
  <si>
    <t>从吴政财发（2019）102号村集体690.24万元中支9.3825万元</t>
  </si>
  <si>
    <t>吴脱贫发（2019）7号下达3.6175万元</t>
  </si>
  <si>
    <t>寇家塬镇庙岔上村</t>
  </si>
  <si>
    <t>2018-2020</t>
  </si>
  <si>
    <t>带动贫困户44户</t>
  </si>
  <si>
    <t>从吴政财发（2019）102号村集体690.24万元中支13万元</t>
  </si>
  <si>
    <t>寇家塬镇
东庄村</t>
  </si>
  <si>
    <t>鸭鹅2400只，圈舍400平方米，饲料库120平方米，堆粪场24平方米，草料粉碎加工设备1台，防疫室、消毒室100平方米，修便道、场区硬化。养殖场收益分红的形式，增加贫困户收入。</t>
  </si>
  <si>
    <t>带动贫困户73户178人，预计收益2.2万元，户均增收301元。</t>
  </si>
  <si>
    <t>从吴政财发（2019）102号村集体690.24万元中支20.10万元</t>
  </si>
  <si>
    <t>吴脱贫发〔2019〕7号下达8.916万元、27号下达20.804万元</t>
  </si>
  <si>
    <t>寇家塬镇红湾村</t>
  </si>
  <si>
    <t>（鸡场）机井1口，蓄水井5座，铺设进水管道260米、饮水管道5000米，开挖路基，修建产业道路5000米*2.5米</t>
  </si>
  <si>
    <t>受益贫困户65户，解决生产困难</t>
  </si>
  <si>
    <t>从吴政财发（2019）102号村集体690.24中支93.49万元</t>
  </si>
  <si>
    <t>吴脱贫发〔2019〕40号下达65万元</t>
  </si>
  <si>
    <t>寇家塬镇李家塔下山村</t>
  </si>
  <si>
    <t>新建日光温室3座，共计2400平米.</t>
  </si>
  <si>
    <t>受益贫困户89户</t>
  </si>
  <si>
    <t>吴脱贫发（2019）7号、吴脱贫发（2019）27号、吴脱贫发（2019）40号</t>
  </si>
  <si>
    <t>从吴政财发（2019）102号村集体690.24中支6.75万元马铃薯一亩田36.56万元、吴政财预发（2019）113号寇家塬农业产业配套中支5.3万元、吴政财预发〔2019〕141号309.3万元中支3.34万元</t>
  </si>
  <si>
    <t>吴脱贫发（2019）36号下达34.65万元</t>
  </si>
  <si>
    <t>寇家塬镇东庄村</t>
  </si>
  <si>
    <t>受益贫困户73户</t>
  </si>
  <si>
    <t>从吴政财发（2019）102号村集体690.24中支61.92</t>
  </si>
  <si>
    <t>吴脱贫发（2019）27号下达24.48万元</t>
  </si>
  <si>
    <t>寇家塬镇李家塬村</t>
  </si>
  <si>
    <t>新建日光温室2座，480平米/座，共计960平米</t>
  </si>
  <si>
    <t>受益贫困户66户</t>
  </si>
  <si>
    <t>吴脱贫发（2019）7号、吴脱贫发（2019）36号</t>
  </si>
  <si>
    <t>从吴政财发（2019）102号村集体690.24中支17.44万元、吴政财预发（2019）138号701.09万元中支0.8万元</t>
  </si>
  <si>
    <t>吴脱贫发（2019）27号下达16.32万元</t>
  </si>
  <si>
    <t>辛家沟镇
景家沟村</t>
  </si>
  <si>
    <t>存栏兔2000只（其中：种兔250只），圈舍400平方米，草料库120平方米，堆粪场24平方米，饲料粉碎加工设备3台，防疫室、消毒室100平方米，修便道、场区硬化。</t>
  </si>
  <si>
    <t>带动贫困户45户119人，预计收益2万元，户均增收444元。</t>
  </si>
  <si>
    <t>从吴政财发（2019）102号文张家山村集体111.172中支24.82万元</t>
  </si>
  <si>
    <t>吴脱贫发（2019）7号下达8.976万元</t>
  </si>
  <si>
    <t>辛家沟镇霍家山村</t>
  </si>
  <si>
    <t>（山地苹果）2018年实施570亩山地苹果产业园区产业配套实施建设（变压器、高压线路、低压线路、水源井、50PE管道、生产道路砖铺、集雨窖、高位水池）</t>
  </si>
  <si>
    <t>受益贫困户41户，解决生产困难</t>
  </si>
  <si>
    <t>从吴政财发（2019）102号文从配套707中支出66.73万元
吴政财预发（2019）138号237.15万元中支7.16万元</t>
  </si>
  <si>
    <t>吴脱贫发（2019）7号下达122万元</t>
  </si>
  <si>
    <t>辛家沟镇景家沟村</t>
  </si>
  <si>
    <t>（兔场）产业道路500米</t>
  </si>
  <si>
    <t>受益贫困45户，解决生产困难</t>
  </si>
  <si>
    <t>吴政财预发〔2019〕227号35.88万元中支7万元</t>
  </si>
  <si>
    <t>郭家沟镇刘家墕村</t>
  </si>
  <si>
    <t>修建苹果园，蓄水池3座，管道3000米</t>
  </si>
  <si>
    <t>受益贫困人口80人，解决生产困难</t>
  </si>
  <si>
    <t>从吴政财发（2019）102号文张家山村集体111.172中支14.6万元</t>
  </si>
  <si>
    <t>吴脱贫发（2019）7号下达28万元</t>
  </si>
  <si>
    <t>郭家沟镇郭家沟村</t>
  </si>
  <si>
    <t>发展循环农业、推广种养沼结合，园区配套养殖小区沼气工程100-120立方1座</t>
  </si>
  <si>
    <t>受益贫困户73户，增加产品有机质含量，提高产品内在品质，带动贫困户劳动务工，增加收入</t>
  </si>
  <si>
    <t>吴脱贫发（2019）49号、吴脱贫发（2019）53号</t>
  </si>
  <si>
    <t>吴政财预发〔2019〕228号105万元中支2万元、吴政财预发〔2019〕227号35.88万元中支1万元</t>
  </si>
  <si>
    <t>吴脱贫发（2019）7号下达17万</t>
  </si>
  <si>
    <t>郭家沟镇冯家茆村</t>
  </si>
  <si>
    <t>（牛场）平整场地6亩，水源井1孔，1个蓄水池100立方米，抽水设备1台，产业道路308米*3米</t>
  </si>
  <si>
    <t>受益贫困户57户，解决生产困难</t>
  </si>
  <si>
    <t>吴政财预发〔2019〕227号35.88万元中支10万元</t>
  </si>
  <si>
    <t>吴脱贫发（2019）27号下达30.02万</t>
  </si>
  <si>
    <t>张家山镇
高家庄村</t>
  </si>
  <si>
    <t>艾草300亩（含整地）</t>
  </si>
  <si>
    <t>受益贫困户60户，通过吸纳贫困户劳动务工，流转贫困户土地，财政资金折股量化等方式，贫困户均增收约500元/亩</t>
  </si>
  <si>
    <t>吴脱贫发（2019）7号、吴脱贫发（2019）11号、吴脱贫发（2019）36号、吴脱贫发（2019）49号</t>
  </si>
  <si>
    <t>从吴政财发（2019）102号文张家山村集体111.172中支42.708万元、吴政财发（2019）108号0.8万元中支0.8万元，吴政财发（2019）33号文中支0.56万元、吴政财预发（2019）138号701.09万元中支40.602万元
吴政财预发〔2019〕227号35.88万元中支2.83万元</t>
  </si>
  <si>
    <t>吴脱贫发（2019）53号下达25万</t>
  </si>
  <si>
    <t>（村集体经济）旱作农业技术推广</t>
  </si>
  <si>
    <t>岔上镇
郭家沟镇寇家塬镇宋家川街道办
辛家沟镇大枣湾村</t>
  </si>
  <si>
    <t>地膜玉米，绿豆，红小豆，高粱，谷子，洋芋等杂粮1230亩</t>
  </si>
  <si>
    <t>受益贫困户447户，解决生产困难，吸纳贫困户劳动务工，增加收入</t>
  </si>
  <si>
    <t>从吴政财发（2019）33号中产业配套中支55</t>
  </si>
  <si>
    <t>村集体经济（新品种更新换代试验示范建设）</t>
  </si>
  <si>
    <t>岔上镇川口村
辛家沟镇老庄村</t>
  </si>
  <si>
    <t>（玉米、糜子、谷子）品种更新换代试验示范40亩</t>
  </si>
  <si>
    <t>受益贫困户9户，解决生产困难，吸纳贫困户劳动务工，增加收入</t>
  </si>
  <si>
    <t>吴政财预发〔2019〕228号105万元中支8万元</t>
  </si>
  <si>
    <t>岔上镇
前畔村</t>
  </si>
  <si>
    <t>山地苹果园区配套砖铺主干道3公里，宽3.5米；集中供水工程（灌溉井1口及设备、管道等）</t>
  </si>
  <si>
    <t>受益贫困户48户，解决生产困难</t>
  </si>
  <si>
    <t>从吴政财发（2019）33号产业配套中支6.64</t>
  </si>
  <si>
    <t>吴脱贫发（2019）7号下达120万</t>
  </si>
  <si>
    <t>发展循环农业、推广种养沼结合，园区配套养殖小区沼气工程100-120立方1座；沼液配送项目及配套抽渣三轮</t>
  </si>
  <si>
    <t>受益贫困户48户，解决生产困难，增加产品有机质含量，提高产品内在品质，吸纳贫困户劳动务工，增加收入</t>
  </si>
  <si>
    <t>吴政财预发〔2019〕228号105万元中支5万元</t>
  </si>
  <si>
    <t>吴脱贫发（2019）7号下达20万</t>
  </si>
  <si>
    <t>受益贫困户65户，解决生产困难，增加产品有机质含量，提高产品内在品质，吸纳贫困户劳动务工，增加收入</t>
  </si>
  <si>
    <t>岔上镇丁家畔村</t>
  </si>
  <si>
    <t>（尾留项目）黄河红枣业生态开发有限公司：兑付经营主体带动贫困户第二轮奖补资金（每带动一个贫困户按500元计算）</t>
  </si>
  <si>
    <t>受益贫困户89户，解决生产困难，吸纳贫困户劳动务工，增加收入</t>
  </si>
  <si>
    <t>从吴政财发（2019）33号产业配套中支4.45</t>
  </si>
  <si>
    <t>寇家塬镇刘家塬头村</t>
  </si>
  <si>
    <t>（尾留项目）龙翔农业科技综合开发有限责任公司：兑付经营主体带动贫困户第二轮奖补资金（每带动一个贫困户按500元计算）</t>
  </si>
  <si>
    <t>寇家塬镇车家塬村</t>
  </si>
  <si>
    <t>（尾留项目）明杰蚕桑专业合作社：兑付经营主体带动贫困户第二轮奖补资金（每带动一个贫困户按500元计算）</t>
  </si>
  <si>
    <t>受益贫困户23户，解决生产困难，吸纳贫困户劳动务工，增加收入</t>
  </si>
  <si>
    <t>从吴政财发（2019）33号产业配套中支1.15</t>
  </si>
  <si>
    <t>辛家沟镇深砭墕村</t>
  </si>
  <si>
    <t>（尾留项目）丰润现代农业开发有限公司：兑付经营主体带动贫困户第二轮奖补资金（每带动一个贫困户按500元计算）</t>
  </si>
  <si>
    <t>受益贫困户225户，解决生产困难，吸纳贫困户劳动务工，增加收入</t>
  </si>
  <si>
    <t>从吴政财发（2019）33号产业配套中支11.25</t>
  </si>
  <si>
    <t>岔上镇樊家畔村</t>
  </si>
  <si>
    <t>（尾留项目）寰宇农业发展有限公司：兑付经营主体带动贫困户第二轮奖补资金（每带动一个贫困户按500元计算）</t>
  </si>
  <si>
    <t>受益贫困户30户，解决生产困难，吸纳贫困户劳动务工，增加收入</t>
  </si>
  <si>
    <t>从吴政财发（2019）33号产业配套中支1.5</t>
  </si>
  <si>
    <t>110体现建设及产业实用技术培训及指导服务，为了激发贫困户内生动力，宣讲产业扶贫政策，指导贫困户科学选准产业，开展贫困户生产技术指导及培训，提升产业扶贫质量</t>
  </si>
  <si>
    <t>受益贫困户10063人次，有助于增加贫困户收入</t>
  </si>
  <si>
    <t>吴政财预发〔2019〕141号309.3万元中支出30万元</t>
  </si>
  <si>
    <t>吴脱贫发（2019）7号下达30万</t>
  </si>
  <si>
    <t>从吴政财发（2019）102号中支45.9685万元、吴政财预发（2019）138号支1.624万元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</si>
</sst>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177" formatCode="0_ "/>
    <numFmt numFmtId="178" formatCode="0.00_ "/>
    <numFmt numFmtId="179" formatCode="0.0000_ "/>
    <numFmt numFmtId="180" formatCode="0.0_ "/>
    <numFmt numFmtId="181" formatCode="0.000_ "/>
  </numFmts>
  <fonts count="4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4"/>
      <name val="宋体"/>
      <charset val="134"/>
    </font>
    <font>
      <sz val="10"/>
      <name val="宋体"/>
      <charset val="134"/>
      <scheme val="minor"/>
    </font>
    <font>
      <sz val="12"/>
      <color indexed="8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8"/>
      <name val="宋体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Arial"/>
      <charset val="134"/>
    </font>
    <font>
      <b/>
      <sz val="18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5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3" borderId="9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0"/>
    <xf numFmtId="0" fontId="28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8" fillId="24" borderId="14" applyNumberFormat="0" applyAlignment="0" applyProtection="0">
      <alignment vertical="center"/>
    </xf>
    <xf numFmtId="0" fontId="1" fillId="0" borderId="0">
      <alignment vertical="center"/>
    </xf>
    <xf numFmtId="0" fontId="37" fillId="24" borderId="8" applyNumberFormat="0" applyAlignment="0" applyProtection="0">
      <alignment vertical="center"/>
    </xf>
    <xf numFmtId="0" fontId="35" fillId="19" borderId="13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21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 wrapText="1"/>
    </xf>
    <xf numFmtId="178" fontId="3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178" fontId="5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4" fillId="0" borderId="1" xfId="59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6" fontId="4" fillId="0" borderId="1" xfId="2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horizontal="center" vertical="center" wrapText="1"/>
    </xf>
    <xf numFmtId="0" fontId="4" fillId="0" borderId="1" xfId="59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3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8" fontId="7" fillId="0" borderId="3" xfId="0" applyNumberFormat="1" applyFont="1" applyFill="1" applyBorder="1" applyAlignment="1">
      <alignment horizontal="center" vertical="center" wrapText="1"/>
    </xf>
    <xf numFmtId="181" fontId="7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81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8" fontId="4" fillId="0" borderId="1" xfId="59" applyNumberFormat="1" applyFont="1" applyFill="1" applyBorder="1" applyAlignment="1">
      <alignment horizontal="center" vertical="center" wrapText="1"/>
    </xf>
    <xf numFmtId="178" fontId="7" fillId="0" borderId="4" xfId="0" applyNumberFormat="1" applyFont="1" applyFill="1" applyBorder="1" applyAlignment="1">
      <alignment horizontal="center" vertical="center"/>
    </xf>
    <xf numFmtId="178" fontId="7" fillId="0" borderId="5" xfId="0" applyNumberFormat="1" applyFont="1" applyFill="1" applyBorder="1" applyAlignment="1">
      <alignment horizontal="center" vertical="center"/>
    </xf>
    <xf numFmtId="178" fontId="7" fillId="0" borderId="6" xfId="0" applyNumberFormat="1" applyFont="1" applyFill="1" applyBorder="1" applyAlignment="1">
      <alignment horizontal="center" vertical="center" wrapText="1"/>
    </xf>
    <xf numFmtId="178" fontId="7" fillId="0" borderId="7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horizontal="left" vertical="center" wrapText="1"/>
    </xf>
    <xf numFmtId="178" fontId="13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5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0" fontId="9" fillId="0" borderId="1" xfId="55" applyNumberFormat="1" applyFont="1" applyFill="1" applyBorder="1" applyAlignment="1">
      <alignment horizontal="center" vertical="center" wrapText="1"/>
    </xf>
    <xf numFmtId="0" fontId="4" fillId="0" borderId="1" xfId="35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55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59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 wrapText="1"/>
    </xf>
    <xf numFmtId="178" fontId="16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/>
    </xf>
    <xf numFmtId="178" fontId="17" fillId="0" borderId="0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81" fontId="18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81" fontId="19" fillId="0" borderId="1" xfId="0" applyNumberFormat="1" applyFont="1" applyFill="1" applyBorder="1" applyAlignment="1">
      <alignment horizontal="center" vertical="center"/>
    </xf>
    <xf numFmtId="179" fontId="19" fillId="0" borderId="1" xfId="0" applyNumberFormat="1" applyFont="1" applyFill="1" applyBorder="1" applyAlignment="1">
      <alignment horizontal="center" vertical="center"/>
    </xf>
    <xf numFmtId="178" fontId="1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5 3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 2 2 2 3" xfId="35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常规 2 2 3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常规 10" xfId="55"/>
    <cellStyle name="40% - 强调文字颜色 6" xfId="56" builtinId="51"/>
    <cellStyle name="常规 10 2" xfId="57"/>
    <cellStyle name="60% - 强调文字颜色 6" xfId="58" builtinId="52"/>
    <cellStyle name="常规 7" xfId="59"/>
    <cellStyle name="常规 10 2 2" xfId="60"/>
    <cellStyle name="常规 2" xfId="61"/>
    <cellStyle name="常规 4" xfId="6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E6" sqref="E6"/>
    </sheetView>
  </sheetViews>
  <sheetFormatPr defaultColWidth="9" defaultRowHeight="13.5" outlineLevelCol="5"/>
  <cols>
    <col min="1" max="1" width="5.75" style="76" customWidth="1"/>
    <col min="2" max="2" width="14.75" style="76" customWidth="1"/>
    <col min="3" max="3" width="20.875" style="76" customWidth="1"/>
    <col min="4" max="4" width="15.5" style="77" customWidth="1"/>
    <col min="5" max="5" width="12.625" style="78" customWidth="1"/>
    <col min="6" max="6" width="18.125" style="76" customWidth="1"/>
    <col min="7" max="16384" width="9" style="76"/>
  </cols>
  <sheetData>
    <row r="1" s="76" customFormat="1" ht="24" customHeight="1" spans="1:5">
      <c r="A1" s="79" t="s">
        <v>0</v>
      </c>
      <c r="B1" s="79"/>
      <c r="C1" s="80"/>
      <c r="D1" s="80"/>
      <c r="E1" s="81"/>
    </row>
    <row r="2" s="76" customFormat="1" ht="41" customHeight="1" spans="1:6">
      <c r="A2" s="82" t="s">
        <v>1</v>
      </c>
      <c r="B2" s="82"/>
      <c r="C2" s="82"/>
      <c r="D2" s="82"/>
      <c r="E2" s="83"/>
      <c r="F2" s="82"/>
    </row>
    <row r="3" s="76" customFormat="1" ht="25" customHeight="1" spans="1:6">
      <c r="A3" s="84" t="s">
        <v>2</v>
      </c>
      <c r="B3" s="85" t="s">
        <v>3</v>
      </c>
      <c r="C3" s="86" t="s">
        <v>4</v>
      </c>
      <c r="D3" s="86" t="s">
        <v>5</v>
      </c>
      <c r="E3" s="17" t="s">
        <v>6</v>
      </c>
      <c r="F3" s="87" t="s">
        <v>7</v>
      </c>
    </row>
    <row r="4" s="76" customFormat="1" ht="20" customHeight="1" spans="1:6">
      <c r="A4" s="84"/>
      <c r="B4" s="85"/>
      <c r="C4" s="88"/>
      <c r="D4" s="88"/>
      <c r="E4" s="37"/>
      <c r="F4" s="89"/>
    </row>
    <row r="5" s="76" customFormat="1" ht="38" customHeight="1" spans="1:6">
      <c r="A5" s="90"/>
      <c r="B5" s="90"/>
      <c r="C5" s="84" t="s">
        <v>8</v>
      </c>
      <c r="D5" s="91">
        <f>SUM(D6:D14)</f>
        <v>668.925</v>
      </c>
      <c r="E5" s="91">
        <f>SUM(E6:E14)</f>
        <v>668.925</v>
      </c>
      <c r="F5" s="84"/>
    </row>
    <row r="6" s="76" customFormat="1" ht="38" customHeight="1" spans="1:6">
      <c r="A6" s="92">
        <v>1</v>
      </c>
      <c r="B6" s="90" t="s">
        <v>9</v>
      </c>
      <c r="C6" s="84" t="s">
        <v>10</v>
      </c>
      <c r="D6" s="93">
        <v>315.723</v>
      </c>
      <c r="E6" s="94">
        <v>349.9125</v>
      </c>
      <c r="F6" s="38"/>
    </row>
    <row r="7" s="76" customFormat="1" ht="38" customHeight="1" spans="1:6">
      <c r="A7" s="92"/>
      <c r="B7" s="90"/>
      <c r="C7" s="84" t="s">
        <v>11</v>
      </c>
      <c r="D7" s="95">
        <v>25.029</v>
      </c>
      <c r="E7" s="95"/>
      <c r="F7" s="38"/>
    </row>
    <row r="8" s="76" customFormat="1" ht="38" customHeight="1" spans="1:6">
      <c r="A8" s="92"/>
      <c r="B8" s="90"/>
      <c r="C8" s="84" t="s">
        <v>12</v>
      </c>
      <c r="D8" s="95">
        <v>36.56</v>
      </c>
      <c r="E8" s="95"/>
      <c r="F8" s="38"/>
    </row>
    <row r="9" s="76" customFormat="1" ht="38" customHeight="1" spans="1:6">
      <c r="A9" s="92"/>
      <c r="B9" s="90"/>
      <c r="C9" s="84" t="s">
        <v>13</v>
      </c>
      <c r="D9" s="95">
        <v>128.613</v>
      </c>
      <c r="E9" s="95"/>
      <c r="F9" s="38"/>
    </row>
    <row r="10" s="76" customFormat="1" ht="38" customHeight="1" spans="1:6">
      <c r="A10" s="92"/>
      <c r="B10" s="90"/>
      <c r="C10" s="84" t="s">
        <v>14</v>
      </c>
      <c r="D10" s="95">
        <v>0.8</v>
      </c>
      <c r="E10" s="95"/>
      <c r="F10" s="38"/>
    </row>
    <row r="11" s="76" customFormat="1" ht="38" customHeight="1" spans="1:6">
      <c r="A11" s="92"/>
      <c r="B11" s="90"/>
      <c r="C11" s="96" t="s">
        <v>15</v>
      </c>
      <c r="D11" s="95">
        <v>162.2</v>
      </c>
      <c r="E11" s="95">
        <v>218.62</v>
      </c>
      <c r="F11" s="38"/>
    </row>
    <row r="12" s="76" customFormat="1" ht="38" customHeight="1" spans="1:6">
      <c r="A12" s="92"/>
      <c r="B12" s="90"/>
      <c r="C12" s="84" t="s">
        <v>16</v>
      </c>
      <c r="D12" s="95"/>
      <c r="E12" s="95">
        <v>30</v>
      </c>
      <c r="F12" s="38"/>
    </row>
    <row r="13" s="76" customFormat="1" ht="38" customHeight="1" spans="1:6">
      <c r="A13" s="92"/>
      <c r="B13" s="90"/>
      <c r="C13" s="84" t="s">
        <v>17</v>
      </c>
      <c r="D13" s="95"/>
      <c r="E13" s="94">
        <v>47.5925</v>
      </c>
      <c r="F13" s="38"/>
    </row>
    <row r="14" s="76" customFormat="1" ht="38" customHeight="1" spans="1:6">
      <c r="A14" s="92"/>
      <c r="B14" s="90"/>
      <c r="C14" s="84" t="s">
        <v>18</v>
      </c>
      <c r="D14" s="95"/>
      <c r="E14" s="95">
        <v>22.8</v>
      </c>
      <c r="F14" s="38"/>
    </row>
  </sheetData>
  <mergeCells count="10">
    <mergeCell ref="A1:B1"/>
    <mergeCell ref="A2:F2"/>
    <mergeCell ref="A3:A4"/>
    <mergeCell ref="A6:A14"/>
    <mergeCell ref="B3:B4"/>
    <mergeCell ref="B6:B14"/>
    <mergeCell ref="C3:C4"/>
    <mergeCell ref="D3:D4"/>
    <mergeCell ref="E3:E4"/>
    <mergeCell ref="F3:F4"/>
  </mergeCells>
  <pageMargins left="0.751388888888889" right="0.751388888888889" top="1" bottom="1" header="0.5" footer="0.5"/>
  <pageSetup paperSize="9" firstPageNumber="4" orientation="portrait" useFirstPageNumber="1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34"/>
  <sheetViews>
    <sheetView tabSelected="1" workbookViewId="0">
      <pane ySplit="5" topLeftCell="A6" activePane="bottomLeft" state="frozen"/>
      <selection/>
      <selection pane="bottomLeft" activeCell="M8" sqref="M8"/>
    </sheetView>
  </sheetViews>
  <sheetFormatPr defaultColWidth="9" defaultRowHeight="14.25"/>
  <cols>
    <col min="1" max="1" width="4.65" customWidth="1"/>
    <col min="2" max="2" width="7.63333333333333" style="4" customWidth="1"/>
    <col min="3" max="3" width="4.375" style="4" customWidth="1"/>
    <col min="4" max="4" width="7.625" style="4" customWidth="1"/>
    <col min="5" max="5" width="15.625" style="4" customWidth="1"/>
    <col min="6" max="6" width="5" style="4" customWidth="1"/>
    <col min="7" max="7" width="8" style="4" customWidth="1"/>
    <col min="8" max="8" width="10.625" style="6" customWidth="1"/>
    <col min="9" max="9" width="9.875" style="6" customWidth="1"/>
    <col min="10" max="10" width="10.775" style="6" customWidth="1"/>
    <col min="11" max="11" width="9.66666666666667" style="6" customWidth="1"/>
    <col min="12" max="12" width="10.4416666666667" style="6" customWidth="1"/>
    <col min="13" max="13" width="5" style="6" customWidth="1"/>
    <col min="14" max="14" width="7.875" style="6" customWidth="1"/>
    <col min="15" max="15" width="6.44166666666667" style="6" customWidth="1"/>
    <col min="16" max="16" width="5" style="6" customWidth="1"/>
    <col min="17" max="17" width="5.125" style="6" customWidth="1"/>
    <col min="18" max="18" width="5.25" style="6" customWidth="1"/>
    <col min="19" max="20" width="8.125" style="54" customWidth="1"/>
    <col min="21" max="21" width="7.125" style="55" customWidth="1"/>
    <col min="22" max="22" width="4.875" style="6" customWidth="1"/>
    <col min="23" max="23" width="5.88333333333333" style="4" customWidth="1"/>
    <col min="24" max="24" width="10.625" style="4" customWidth="1"/>
    <col min="25" max="16383" width="9" style="4"/>
  </cols>
  <sheetData>
    <row r="1" s="1" customFormat="1" ht="23" customHeight="1" spans="1:24">
      <c r="A1" s="56"/>
      <c r="B1" s="57" t="s">
        <v>19</v>
      </c>
      <c r="C1" s="58"/>
      <c r="D1" s="10"/>
      <c r="E1" s="11"/>
      <c r="F1" s="12"/>
      <c r="G1" s="10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72"/>
      <c r="V1" s="34"/>
      <c r="W1" s="10"/>
      <c r="X1" s="56"/>
    </row>
    <row r="2" s="53" customFormat="1" ht="52" customHeight="1" spans="1:16383">
      <c r="A2" s="59" t="s">
        <v>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  <c r="XFA2" s="4"/>
      <c r="XFB2" s="4"/>
      <c r="XFC2" s="4"/>
    </row>
    <row r="3" s="53" customFormat="1" ht="28" customHeight="1" spans="1:16383">
      <c r="A3" s="14" t="s">
        <v>2</v>
      </c>
      <c r="B3" s="15" t="s">
        <v>21</v>
      </c>
      <c r="C3" s="15" t="s">
        <v>22</v>
      </c>
      <c r="D3" s="15" t="s">
        <v>23</v>
      </c>
      <c r="E3" s="15" t="s">
        <v>24</v>
      </c>
      <c r="F3" s="16" t="s">
        <v>25</v>
      </c>
      <c r="G3" s="15" t="s">
        <v>26</v>
      </c>
      <c r="H3" s="36" t="s">
        <v>27</v>
      </c>
      <c r="I3" s="36"/>
      <c r="J3" s="36"/>
      <c r="K3" s="36"/>
      <c r="L3" s="36"/>
      <c r="M3" s="36"/>
      <c r="N3" s="36"/>
      <c r="O3" s="36"/>
      <c r="P3" s="36"/>
      <c r="Q3" s="36"/>
      <c r="R3" s="15" t="s">
        <v>28</v>
      </c>
      <c r="S3" s="15" t="s">
        <v>29</v>
      </c>
      <c r="T3" s="15" t="s">
        <v>30</v>
      </c>
      <c r="U3" s="73" t="s">
        <v>31</v>
      </c>
      <c r="V3" s="15" t="s">
        <v>32</v>
      </c>
      <c r="W3" s="15" t="s">
        <v>3</v>
      </c>
      <c r="X3" s="15" t="s">
        <v>7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  <c r="XEW3" s="4"/>
      <c r="XEX3" s="4"/>
      <c r="XEY3" s="4"/>
      <c r="XEZ3" s="4"/>
      <c r="XFA3" s="4"/>
      <c r="XFB3" s="4"/>
      <c r="XFC3" s="4"/>
    </row>
    <row r="4" s="53" customFormat="1" ht="27" customHeight="1" spans="1:16383">
      <c r="A4" s="14"/>
      <c r="B4" s="15"/>
      <c r="C4" s="15"/>
      <c r="D4" s="15"/>
      <c r="E4" s="15"/>
      <c r="F4" s="16"/>
      <c r="G4" s="15"/>
      <c r="H4" s="15" t="s">
        <v>33</v>
      </c>
      <c r="I4" s="15" t="s">
        <v>34</v>
      </c>
      <c r="J4" s="36" t="s">
        <v>35</v>
      </c>
      <c r="K4" s="36"/>
      <c r="L4" s="36"/>
      <c r="M4" s="36"/>
      <c r="N4" s="36" t="s">
        <v>36</v>
      </c>
      <c r="O4" s="36"/>
      <c r="P4" s="36"/>
      <c r="Q4" s="36"/>
      <c r="R4" s="15"/>
      <c r="S4" s="15"/>
      <c r="T4" s="15"/>
      <c r="U4" s="73"/>
      <c r="V4" s="15"/>
      <c r="W4" s="15"/>
      <c r="X4" s="15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  <c r="XEZ4" s="4"/>
      <c r="XFA4" s="4"/>
      <c r="XFB4" s="4"/>
      <c r="XFC4" s="4"/>
    </row>
    <row r="5" s="53" customFormat="1" ht="24" customHeight="1" spans="1:16383">
      <c r="A5" s="14"/>
      <c r="B5" s="15"/>
      <c r="C5" s="15"/>
      <c r="D5" s="15"/>
      <c r="E5" s="15"/>
      <c r="F5" s="16"/>
      <c r="G5" s="15"/>
      <c r="H5" s="15"/>
      <c r="I5" s="15"/>
      <c r="J5" s="15" t="s">
        <v>37</v>
      </c>
      <c r="K5" s="15" t="s">
        <v>38</v>
      </c>
      <c r="L5" s="15" t="s">
        <v>39</v>
      </c>
      <c r="M5" s="15" t="s">
        <v>40</v>
      </c>
      <c r="N5" s="15" t="s">
        <v>37</v>
      </c>
      <c r="O5" s="15" t="s">
        <v>38</v>
      </c>
      <c r="P5" s="15" t="s">
        <v>39</v>
      </c>
      <c r="Q5" s="15" t="s">
        <v>40</v>
      </c>
      <c r="R5" s="15"/>
      <c r="S5" s="15"/>
      <c r="T5" s="15"/>
      <c r="U5" s="73"/>
      <c r="V5" s="15"/>
      <c r="W5" s="15"/>
      <c r="X5" s="52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  <c r="XEZ5" s="4"/>
      <c r="XFA5" s="4"/>
      <c r="XFB5" s="4"/>
      <c r="XFC5" s="4"/>
    </row>
    <row r="6" s="1" customFormat="1" ht="42" customHeight="1" spans="1:24">
      <c r="A6" s="15" t="s">
        <v>41</v>
      </c>
      <c r="B6" s="15"/>
      <c r="C6" s="15"/>
      <c r="D6" s="15"/>
      <c r="E6" s="15"/>
      <c r="F6" s="15"/>
      <c r="G6" s="15"/>
      <c r="H6" s="60">
        <f>SUM(H7:H33)</f>
        <v>2647.803</v>
      </c>
      <c r="I6" s="60">
        <f t="shared" ref="I6:U6" si="0">SUM(I7:I33)</f>
        <v>1937.206</v>
      </c>
      <c r="J6" s="60">
        <f t="shared" si="0"/>
        <v>1059.232</v>
      </c>
      <c r="K6" s="60">
        <f t="shared" si="0"/>
        <v>112.344</v>
      </c>
      <c r="L6" s="60">
        <f t="shared" si="0"/>
        <v>197.374</v>
      </c>
      <c r="M6" s="60"/>
      <c r="N6" s="60">
        <f t="shared" si="0"/>
        <v>123.53</v>
      </c>
      <c r="O6" s="60">
        <f t="shared" si="0"/>
        <v>423.1</v>
      </c>
      <c r="P6" s="60">
        <f t="shared" si="0"/>
        <v>0.8</v>
      </c>
      <c r="Q6" s="60">
        <f t="shared" si="0"/>
        <v>20.83</v>
      </c>
      <c r="R6" s="60"/>
      <c r="S6" s="60"/>
      <c r="T6" s="60"/>
      <c r="U6" s="60">
        <f>SUM(U7:U33)</f>
        <v>668.925</v>
      </c>
      <c r="V6" s="36"/>
      <c r="W6" s="15"/>
      <c r="X6" s="52"/>
    </row>
    <row r="7" s="1" customFormat="1" ht="83" customHeight="1" spans="1:24">
      <c r="A7" s="14">
        <v>1</v>
      </c>
      <c r="B7" s="28" t="s">
        <v>42</v>
      </c>
      <c r="C7" s="21" t="s">
        <v>10</v>
      </c>
      <c r="D7" s="24" t="s">
        <v>43</v>
      </c>
      <c r="E7" s="21" t="s">
        <v>44</v>
      </c>
      <c r="F7" s="28">
        <v>2019</v>
      </c>
      <c r="G7" s="21" t="s">
        <v>45</v>
      </c>
      <c r="H7" s="61">
        <v>1.8</v>
      </c>
      <c r="I7" s="45">
        <v>0.54</v>
      </c>
      <c r="J7" s="45">
        <v>0.54</v>
      </c>
      <c r="K7" s="70"/>
      <c r="L7" s="45"/>
      <c r="M7" s="45"/>
      <c r="N7" s="45"/>
      <c r="O7" s="45"/>
      <c r="P7" s="45"/>
      <c r="Q7" s="45"/>
      <c r="R7" s="45"/>
      <c r="S7" s="21" t="s">
        <v>46</v>
      </c>
      <c r="T7" s="21" t="s">
        <v>47</v>
      </c>
      <c r="U7" s="45">
        <v>0.54</v>
      </c>
      <c r="V7" s="22" t="s">
        <v>48</v>
      </c>
      <c r="W7" s="74" t="s">
        <v>9</v>
      </c>
      <c r="X7" s="21" t="s">
        <v>49</v>
      </c>
    </row>
    <row r="8" s="1" customFormat="1" ht="128" customHeight="1" spans="1:24">
      <c r="A8" s="14">
        <v>2</v>
      </c>
      <c r="B8" s="28" t="s">
        <v>42</v>
      </c>
      <c r="C8" s="21" t="s">
        <v>10</v>
      </c>
      <c r="D8" s="24" t="s">
        <v>50</v>
      </c>
      <c r="E8" s="21" t="s">
        <v>51</v>
      </c>
      <c r="F8" s="28">
        <v>2019</v>
      </c>
      <c r="G8" s="21" t="s">
        <v>52</v>
      </c>
      <c r="H8" s="45">
        <v>54.6</v>
      </c>
      <c r="I8" s="45">
        <v>16.38</v>
      </c>
      <c r="J8" s="45">
        <v>16.38</v>
      </c>
      <c r="K8" s="45"/>
      <c r="L8" s="45"/>
      <c r="M8" s="45"/>
      <c r="N8" s="45"/>
      <c r="O8" s="45"/>
      <c r="P8" s="45"/>
      <c r="Q8" s="45"/>
      <c r="R8" s="45"/>
      <c r="S8" s="21" t="s">
        <v>46</v>
      </c>
      <c r="T8" s="21" t="s">
        <v>47</v>
      </c>
      <c r="U8" s="45">
        <v>16.38</v>
      </c>
      <c r="V8" s="22" t="s">
        <v>48</v>
      </c>
      <c r="W8" s="74" t="s">
        <v>9</v>
      </c>
      <c r="X8" s="21" t="s">
        <v>49</v>
      </c>
    </row>
    <row r="9" s="1" customFormat="1" ht="103" customHeight="1" spans="1:24">
      <c r="A9" s="14">
        <v>3</v>
      </c>
      <c r="B9" s="28" t="s">
        <v>42</v>
      </c>
      <c r="C9" s="21" t="s">
        <v>10</v>
      </c>
      <c r="D9" s="24" t="s">
        <v>53</v>
      </c>
      <c r="E9" s="21" t="s">
        <v>54</v>
      </c>
      <c r="F9" s="28">
        <v>2019</v>
      </c>
      <c r="G9" s="21" t="s">
        <v>55</v>
      </c>
      <c r="H9" s="61">
        <v>180</v>
      </c>
      <c r="I9" s="45">
        <v>54</v>
      </c>
      <c r="J9" s="45">
        <v>54</v>
      </c>
      <c r="K9" s="45"/>
      <c r="L9" s="45"/>
      <c r="M9" s="45"/>
      <c r="N9" s="45"/>
      <c r="O9" s="45"/>
      <c r="P9" s="45"/>
      <c r="Q9" s="45"/>
      <c r="R9" s="45"/>
      <c r="S9" s="21" t="s">
        <v>46</v>
      </c>
      <c r="T9" s="21" t="s">
        <v>47</v>
      </c>
      <c r="U9" s="45">
        <v>54</v>
      </c>
      <c r="V9" s="22" t="s">
        <v>48</v>
      </c>
      <c r="W9" s="74" t="s">
        <v>9</v>
      </c>
      <c r="X9" s="21" t="s">
        <v>49</v>
      </c>
    </row>
    <row r="10" s="1" customFormat="1" ht="143" customHeight="1" spans="1:24">
      <c r="A10" s="14">
        <v>4</v>
      </c>
      <c r="B10" s="28" t="s">
        <v>42</v>
      </c>
      <c r="C10" s="21" t="s">
        <v>10</v>
      </c>
      <c r="D10" s="21" t="s">
        <v>56</v>
      </c>
      <c r="E10" s="62" t="s">
        <v>57</v>
      </c>
      <c r="F10" s="21">
        <v>2019</v>
      </c>
      <c r="G10" s="21" t="s">
        <v>58</v>
      </c>
      <c r="H10" s="63">
        <v>39.1</v>
      </c>
      <c r="I10" s="45">
        <v>11.73</v>
      </c>
      <c r="J10" s="24">
        <v>11.73</v>
      </c>
      <c r="K10" s="45"/>
      <c r="L10" s="45"/>
      <c r="M10" s="45"/>
      <c r="N10" s="45"/>
      <c r="O10" s="45"/>
      <c r="P10" s="45"/>
      <c r="Q10" s="45"/>
      <c r="R10" s="45"/>
      <c r="S10" s="21" t="s">
        <v>46</v>
      </c>
      <c r="T10" s="21" t="s">
        <v>47</v>
      </c>
      <c r="U10" s="24">
        <v>11.73</v>
      </c>
      <c r="V10" s="22" t="s">
        <v>48</v>
      </c>
      <c r="W10" s="74" t="s">
        <v>9</v>
      </c>
      <c r="X10" s="21" t="s">
        <v>49</v>
      </c>
    </row>
    <row r="11" s="1" customFormat="1" ht="153" customHeight="1" spans="1:24">
      <c r="A11" s="14">
        <v>5</v>
      </c>
      <c r="B11" s="28" t="s">
        <v>42</v>
      </c>
      <c r="C11" s="21" t="s">
        <v>10</v>
      </c>
      <c r="D11" s="24" t="s">
        <v>59</v>
      </c>
      <c r="E11" s="64" t="s">
        <v>60</v>
      </c>
      <c r="F11" s="64">
        <v>2019</v>
      </c>
      <c r="G11" s="64" t="s">
        <v>61</v>
      </c>
      <c r="H11" s="65">
        <v>100.72</v>
      </c>
      <c r="I11" s="45">
        <v>30.216</v>
      </c>
      <c r="J11" s="71">
        <v>30.216</v>
      </c>
      <c r="K11" s="45"/>
      <c r="L11" s="45"/>
      <c r="M11" s="45"/>
      <c r="N11" s="45"/>
      <c r="O11" s="45"/>
      <c r="P11" s="45"/>
      <c r="Q11" s="45"/>
      <c r="R11" s="45"/>
      <c r="S11" s="21" t="s">
        <v>46</v>
      </c>
      <c r="T11" s="21" t="s">
        <v>47</v>
      </c>
      <c r="U11" s="71">
        <v>30.216</v>
      </c>
      <c r="V11" s="22" t="s">
        <v>48</v>
      </c>
      <c r="W11" s="74" t="s">
        <v>9</v>
      </c>
      <c r="X11" s="21" t="s">
        <v>49</v>
      </c>
    </row>
    <row r="12" s="1" customFormat="1" ht="160" customHeight="1" spans="1:24">
      <c r="A12" s="14">
        <v>6</v>
      </c>
      <c r="B12" s="28" t="s">
        <v>42</v>
      </c>
      <c r="C12" s="21" t="s">
        <v>10</v>
      </c>
      <c r="D12" s="24" t="s">
        <v>62</v>
      </c>
      <c r="E12" s="66" t="s">
        <v>63</v>
      </c>
      <c r="F12" s="21">
        <v>2019</v>
      </c>
      <c r="G12" s="21" t="s">
        <v>64</v>
      </c>
      <c r="H12" s="24">
        <v>78.22</v>
      </c>
      <c r="I12" s="45">
        <v>23.466</v>
      </c>
      <c r="J12" s="52"/>
      <c r="K12" s="24">
        <v>23.466</v>
      </c>
      <c r="L12" s="45"/>
      <c r="M12" s="45"/>
      <c r="N12" s="45"/>
      <c r="O12" s="45"/>
      <c r="P12" s="45"/>
      <c r="Q12" s="45"/>
      <c r="R12" s="45"/>
      <c r="S12" s="21" t="s">
        <v>46</v>
      </c>
      <c r="T12" s="21" t="s">
        <v>47</v>
      </c>
      <c r="U12" s="24">
        <v>23.466</v>
      </c>
      <c r="V12" s="22" t="s">
        <v>48</v>
      </c>
      <c r="W12" s="74" t="s">
        <v>9</v>
      </c>
      <c r="X12" s="21" t="s">
        <v>65</v>
      </c>
    </row>
    <row r="13" s="1" customFormat="1" ht="161" customHeight="1" spans="1:24">
      <c r="A13" s="14">
        <v>7</v>
      </c>
      <c r="B13" s="28" t="s">
        <v>42</v>
      </c>
      <c r="C13" s="21" t="s">
        <v>10</v>
      </c>
      <c r="D13" s="24" t="s">
        <v>66</v>
      </c>
      <c r="E13" s="66" t="s">
        <v>63</v>
      </c>
      <c r="F13" s="21">
        <v>2019</v>
      </c>
      <c r="G13" s="21" t="s">
        <v>67</v>
      </c>
      <c r="H13" s="24">
        <v>78.22</v>
      </c>
      <c r="I13" s="45">
        <v>23.466</v>
      </c>
      <c r="J13" s="52"/>
      <c r="K13" s="24">
        <v>23.466</v>
      </c>
      <c r="L13" s="45"/>
      <c r="M13" s="45"/>
      <c r="N13" s="45"/>
      <c r="O13" s="45"/>
      <c r="P13" s="45"/>
      <c r="Q13" s="45"/>
      <c r="R13" s="45"/>
      <c r="S13" s="21" t="s">
        <v>46</v>
      </c>
      <c r="T13" s="21" t="s">
        <v>47</v>
      </c>
      <c r="U13" s="24">
        <v>23.466</v>
      </c>
      <c r="V13" s="22" t="s">
        <v>48</v>
      </c>
      <c r="W13" s="74" t="s">
        <v>9</v>
      </c>
      <c r="X13" s="21" t="s">
        <v>65</v>
      </c>
    </row>
    <row r="14" s="1" customFormat="1" ht="170" customHeight="1" spans="1:24">
      <c r="A14" s="14">
        <v>8</v>
      </c>
      <c r="B14" s="28" t="s">
        <v>42</v>
      </c>
      <c r="C14" s="21" t="s">
        <v>10</v>
      </c>
      <c r="D14" s="24" t="s">
        <v>68</v>
      </c>
      <c r="E14" s="66" t="s">
        <v>63</v>
      </c>
      <c r="F14" s="21">
        <v>2019</v>
      </c>
      <c r="G14" s="21" t="s">
        <v>69</v>
      </c>
      <c r="H14" s="24">
        <v>78.22</v>
      </c>
      <c r="I14" s="45">
        <v>23.466</v>
      </c>
      <c r="J14" s="52"/>
      <c r="K14" s="24">
        <v>23.466</v>
      </c>
      <c r="L14" s="45"/>
      <c r="M14" s="45"/>
      <c r="N14" s="45"/>
      <c r="O14" s="45"/>
      <c r="P14" s="45"/>
      <c r="Q14" s="45"/>
      <c r="R14" s="45"/>
      <c r="S14" s="21" t="s">
        <v>46</v>
      </c>
      <c r="T14" s="21" t="s">
        <v>47</v>
      </c>
      <c r="U14" s="24">
        <v>23.466</v>
      </c>
      <c r="V14" s="22" t="s">
        <v>48</v>
      </c>
      <c r="W14" s="74" t="s">
        <v>9</v>
      </c>
      <c r="X14" s="21" t="s">
        <v>65</v>
      </c>
    </row>
    <row r="15" s="1" customFormat="1" ht="80" customHeight="1" spans="1:24">
      <c r="A15" s="14">
        <v>9</v>
      </c>
      <c r="B15" s="28" t="s">
        <v>42</v>
      </c>
      <c r="C15" s="21" t="s">
        <v>10</v>
      </c>
      <c r="D15" s="24" t="s">
        <v>70</v>
      </c>
      <c r="E15" s="21" t="s">
        <v>71</v>
      </c>
      <c r="F15" s="28">
        <v>2019</v>
      </c>
      <c r="G15" s="21" t="s">
        <v>72</v>
      </c>
      <c r="H15" s="45">
        <v>96.97</v>
      </c>
      <c r="I15" s="45">
        <v>95.263</v>
      </c>
      <c r="J15" s="45">
        <v>95.263</v>
      </c>
      <c r="K15" s="45"/>
      <c r="L15" s="45"/>
      <c r="M15" s="45"/>
      <c r="N15" s="45"/>
      <c r="O15" s="45"/>
      <c r="P15" s="45"/>
      <c r="Q15" s="45"/>
      <c r="R15" s="45"/>
      <c r="S15" s="21" t="s">
        <v>73</v>
      </c>
      <c r="T15" s="21" t="s">
        <v>74</v>
      </c>
      <c r="U15" s="45">
        <v>1.543</v>
      </c>
      <c r="V15" s="22" t="s">
        <v>75</v>
      </c>
      <c r="W15" s="74" t="s">
        <v>9</v>
      </c>
      <c r="X15" s="21" t="s">
        <v>49</v>
      </c>
    </row>
    <row r="16" s="1" customFormat="1" ht="65" customHeight="1" spans="1:24">
      <c r="A16" s="14">
        <v>10</v>
      </c>
      <c r="B16" s="28" t="s">
        <v>42</v>
      </c>
      <c r="C16" s="21" t="s">
        <v>76</v>
      </c>
      <c r="D16" s="21" t="s">
        <v>77</v>
      </c>
      <c r="E16" s="21" t="s">
        <v>11</v>
      </c>
      <c r="F16" s="21">
        <v>2019</v>
      </c>
      <c r="G16" s="21"/>
      <c r="H16" s="33">
        <v>37.1</v>
      </c>
      <c r="I16" s="42">
        <v>37.1</v>
      </c>
      <c r="J16" s="42">
        <v>37.1</v>
      </c>
      <c r="K16" s="45"/>
      <c r="L16" s="45"/>
      <c r="M16" s="45"/>
      <c r="N16" s="45"/>
      <c r="O16" s="45"/>
      <c r="P16" s="45"/>
      <c r="Q16" s="45"/>
      <c r="R16" s="45"/>
      <c r="S16" s="21" t="s">
        <v>46</v>
      </c>
      <c r="T16" s="21" t="s">
        <v>47</v>
      </c>
      <c r="U16" s="24">
        <v>25.029</v>
      </c>
      <c r="V16" s="22" t="s">
        <v>75</v>
      </c>
      <c r="W16" s="74" t="s">
        <v>9</v>
      </c>
      <c r="X16" s="21" t="s">
        <v>78</v>
      </c>
    </row>
    <row r="17" s="1" customFormat="1" ht="65" customHeight="1" spans="1:24">
      <c r="A17" s="14">
        <v>11</v>
      </c>
      <c r="B17" s="28" t="s">
        <v>42</v>
      </c>
      <c r="C17" s="21" t="s">
        <v>15</v>
      </c>
      <c r="D17" s="24" t="s">
        <v>79</v>
      </c>
      <c r="E17" s="21" t="s">
        <v>80</v>
      </c>
      <c r="F17" s="28">
        <v>2019</v>
      </c>
      <c r="G17" s="21" t="s">
        <v>81</v>
      </c>
      <c r="H17" s="45">
        <v>100</v>
      </c>
      <c r="I17" s="45">
        <v>100</v>
      </c>
      <c r="J17" s="45">
        <v>100</v>
      </c>
      <c r="K17" s="45"/>
      <c r="L17" s="45"/>
      <c r="M17" s="45"/>
      <c r="N17" s="45"/>
      <c r="O17" s="45"/>
      <c r="P17" s="45"/>
      <c r="Q17" s="45"/>
      <c r="R17" s="45"/>
      <c r="S17" s="21" t="s">
        <v>46</v>
      </c>
      <c r="T17" s="21" t="s">
        <v>47</v>
      </c>
      <c r="U17" s="45">
        <v>15.6</v>
      </c>
      <c r="V17" s="22" t="s">
        <v>75</v>
      </c>
      <c r="W17" s="74" t="s">
        <v>9</v>
      </c>
      <c r="X17" s="21" t="s">
        <v>82</v>
      </c>
    </row>
    <row r="18" s="1" customFormat="1" ht="65" customHeight="1" spans="1:24">
      <c r="A18" s="14">
        <v>12</v>
      </c>
      <c r="B18" s="28" t="s">
        <v>42</v>
      </c>
      <c r="C18" s="21" t="s">
        <v>15</v>
      </c>
      <c r="D18" s="24" t="s">
        <v>83</v>
      </c>
      <c r="E18" s="21" t="s">
        <v>84</v>
      </c>
      <c r="F18" s="28">
        <v>2019</v>
      </c>
      <c r="G18" s="21" t="s">
        <v>85</v>
      </c>
      <c r="H18" s="45">
        <v>70</v>
      </c>
      <c r="I18" s="45">
        <v>70</v>
      </c>
      <c r="J18" s="45">
        <v>70</v>
      </c>
      <c r="K18" s="45"/>
      <c r="L18" s="45"/>
      <c r="M18" s="45"/>
      <c r="N18" s="45"/>
      <c r="O18" s="45"/>
      <c r="P18" s="45"/>
      <c r="Q18" s="45"/>
      <c r="R18" s="45"/>
      <c r="S18" s="21" t="s">
        <v>46</v>
      </c>
      <c r="T18" s="21" t="s">
        <v>47</v>
      </c>
      <c r="U18" s="45">
        <v>20</v>
      </c>
      <c r="V18" s="22" t="s">
        <v>75</v>
      </c>
      <c r="W18" s="74" t="s">
        <v>9</v>
      </c>
      <c r="X18" s="21" t="s">
        <v>82</v>
      </c>
    </row>
    <row r="19" s="1" customFormat="1" ht="65" customHeight="1" spans="1:24">
      <c r="A19" s="14">
        <v>13</v>
      </c>
      <c r="B19" s="28" t="s">
        <v>42</v>
      </c>
      <c r="C19" s="21" t="s">
        <v>15</v>
      </c>
      <c r="D19" s="24" t="s">
        <v>86</v>
      </c>
      <c r="E19" s="21" t="s">
        <v>87</v>
      </c>
      <c r="F19" s="28">
        <v>2019</v>
      </c>
      <c r="G19" s="21" t="s">
        <v>88</v>
      </c>
      <c r="H19" s="45">
        <v>100</v>
      </c>
      <c r="I19" s="45">
        <v>100</v>
      </c>
      <c r="J19" s="45">
        <v>100</v>
      </c>
      <c r="K19" s="45"/>
      <c r="L19" s="45"/>
      <c r="M19" s="45"/>
      <c r="N19" s="45"/>
      <c r="O19" s="45"/>
      <c r="P19" s="45"/>
      <c r="Q19" s="45"/>
      <c r="R19" s="45"/>
      <c r="S19" s="21" t="s">
        <v>46</v>
      </c>
      <c r="T19" s="21" t="s">
        <v>47</v>
      </c>
      <c r="U19" s="45">
        <v>11.13</v>
      </c>
      <c r="V19" s="22" t="s">
        <v>75</v>
      </c>
      <c r="W19" s="74" t="s">
        <v>9</v>
      </c>
      <c r="X19" s="21" t="s">
        <v>82</v>
      </c>
    </row>
    <row r="20" s="1" customFormat="1" ht="65" customHeight="1" spans="1:24">
      <c r="A20" s="14">
        <v>14</v>
      </c>
      <c r="B20" s="28" t="s">
        <v>42</v>
      </c>
      <c r="C20" s="21" t="s">
        <v>15</v>
      </c>
      <c r="D20" s="24" t="s">
        <v>89</v>
      </c>
      <c r="E20" s="21" t="s">
        <v>90</v>
      </c>
      <c r="F20" s="28">
        <v>2019</v>
      </c>
      <c r="G20" s="21" t="s">
        <v>91</v>
      </c>
      <c r="H20" s="45">
        <v>110</v>
      </c>
      <c r="I20" s="45">
        <v>110</v>
      </c>
      <c r="J20" s="45">
        <v>110</v>
      </c>
      <c r="K20" s="45"/>
      <c r="L20" s="45"/>
      <c r="M20" s="45"/>
      <c r="N20" s="45"/>
      <c r="O20" s="45"/>
      <c r="P20" s="45"/>
      <c r="Q20" s="45"/>
      <c r="R20" s="45"/>
      <c r="S20" s="21" t="s">
        <v>46</v>
      </c>
      <c r="T20" s="21" t="s">
        <v>47</v>
      </c>
      <c r="U20" s="45">
        <v>20</v>
      </c>
      <c r="V20" s="22" t="s">
        <v>75</v>
      </c>
      <c r="W20" s="74" t="s">
        <v>9</v>
      </c>
      <c r="X20" s="21" t="s">
        <v>82</v>
      </c>
    </row>
    <row r="21" s="1" customFormat="1" ht="75" customHeight="1" spans="1:24">
      <c r="A21" s="14">
        <v>15</v>
      </c>
      <c r="B21" s="28" t="s">
        <v>42</v>
      </c>
      <c r="C21" s="21" t="s">
        <v>15</v>
      </c>
      <c r="D21" s="24" t="s">
        <v>92</v>
      </c>
      <c r="E21" s="21" t="s">
        <v>93</v>
      </c>
      <c r="F21" s="28">
        <v>2019</v>
      </c>
      <c r="G21" s="21" t="s">
        <v>94</v>
      </c>
      <c r="H21" s="45">
        <v>70</v>
      </c>
      <c r="I21" s="45">
        <v>40</v>
      </c>
      <c r="J21" s="45">
        <v>40</v>
      </c>
      <c r="K21" s="45"/>
      <c r="L21" s="45"/>
      <c r="M21" s="45"/>
      <c r="N21" s="45"/>
      <c r="O21" s="45"/>
      <c r="P21" s="45"/>
      <c r="Q21" s="45"/>
      <c r="R21" s="45"/>
      <c r="S21" s="21" t="s">
        <v>95</v>
      </c>
      <c r="T21" s="21" t="s">
        <v>96</v>
      </c>
      <c r="U21" s="45">
        <v>5.3</v>
      </c>
      <c r="V21" s="22" t="s">
        <v>75</v>
      </c>
      <c r="W21" s="74" t="s">
        <v>9</v>
      </c>
      <c r="X21" s="21" t="s">
        <v>97</v>
      </c>
    </row>
    <row r="22" s="1" customFormat="1" ht="65" customHeight="1" spans="1:24">
      <c r="A22" s="14">
        <v>16</v>
      </c>
      <c r="B22" s="28" t="s">
        <v>42</v>
      </c>
      <c r="C22" s="21" t="s">
        <v>10</v>
      </c>
      <c r="D22" s="24" t="s">
        <v>98</v>
      </c>
      <c r="E22" s="21" t="s">
        <v>99</v>
      </c>
      <c r="F22" s="28"/>
      <c r="G22" s="21" t="s">
        <v>91</v>
      </c>
      <c r="H22" s="45">
        <v>10</v>
      </c>
      <c r="I22" s="45">
        <v>10</v>
      </c>
      <c r="J22" s="45"/>
      <c r="K22" s="45"/>
      <c r="L22" s="45">
        <v>10</v>
      </c>
      <c r="M22" s="45"/>
      <c r="N22" s="45"/>
      <c r="O22" s="45"/>
      <c r="P22" s="45"/>
      <c r="Q22" s="45"/>
      <c r="R22" s="45"/>
      <c r="S22" s="21" t="s">
        <v>100</v>
      </c>
      <c r="T22" s="21" t="s">
        <v>101</v>
      </c>
      <c r="U22" s="45">
        <v>10</v>
      </c>
      <c r="V22" s="22" t="s">
        <v>48</v>
      </c>
      <c r="W22" s="74" t="s">
        <v>9</v>
      </c>
      <c r="X22" s="21" t="s">
        <v>102</v>
      </c>
    </row>
    <row r="23" s="1" customFormat="1" ht="65" customHeight="1" spans="1:24">
      <c r="A23" s="14">
        <v>17</v>
      </c>
      <c r="B23" s="28" t="s">
        <v>42</v>
      </c>
      <c r="C23" s="21" t="s">
        <v>12</v>
      </c>
      <c r="D23" s="24" t="s">
        <v>103</v>
      </c>
      <c r="E23" s="21" t="s">
        <v>104</v>
      </c>
      <c r="F23" s="21">
        <v>2019</v>
      </c>
      <c r="G23" s="21" t="s">
        <v>105</v>
      </c>
      <c r="H23" s="24">
        <v>137.89</v>
      </c>
      <c r="I23" s="45">
        <v>137.89</v>
      </c>
      <c r="J23" s="45">
        <v>137.89</v>
      </c>
      <c r="K23" s="45"/>
      <c r="L23" s="45"/>
      <c r="M23" s="45"/>
      <c r="N23" s="45"/>
      <c r="O23" s="45"/>
      <c r="P23" s="45"/>
      <c r="Q23" s="45"/>
      <c r="R23" s="45"/>
      <c r="S23" s="21" t="s">
        <v>46</v>
      </c>
      <c r="T23" s="21" t="s">
        <v>47</v>
      </c>
      <c r="U23" s="24">
        <v>36.56</v>
      </c>
      <c r="V23" s="22" t="s">
        <v>75</v>
      </c>
      <c r="W23" s="74" t="s">
        <v>9</v>
      </c>
      <c r="X23" s="21" t="s">
        <v>106</v>
      </c>
    </row>
    <row r="24" s="1" customFormat="1" ht="198" customHeight="1" spans="1:24">
      <c r="A24" s="14">
        <v>18</v>
      </c>
      <c r="B24" s="28" t="s">
        <v>42</v>
      </c>
      <c r="C24" s="21" t="s">
        <v>13</v>
      </c>
      <c r="D24" s="24" t="s">
        <v>107</v>
      </c>
      <c r="E24" s="21" t="s">
        <v>108</v>
      </c>
      <c r="F24" s="21">
        <v>2019</v>
      </c>
      <c r="G24" s="21" t="s">
        <v>109</v>
      </c>
      <c r="H24" s="24">
        <v>256.113</v>
      </c>
      <c r="I24" s="45">
        <v>256.113</v>
      </c>
      <c r="J24" s="45">
        <v>256.113</v>
      </c>
      <c r="K24" s="45"/>
      <c r="L24" s="45"/>
      <c r="M24" s="45"/>
      <c r="N24" s="45"/>
      <c r="O24" s="45"/>
      <c r="P24" s="45"/>
      <c r="Q24" s="45"/>
      <c r="R24" s="45"/>
      <c r="S24" s="21" t="s">
        <v>46</v>
      </c>
      <c r="T24" s="21" t="s">
        <v>47</v>
      </c>
      <c r="U24" s="24">
        <v>128.613</v>
      </c>
      <c r="V24" s="22" t="s">
        <v>75</v>
      </c>
      <c r="W24" s="74" t="s">
        <v>9</v>
      </c>
      <c r="X24" s="21" t="s">
        <v>49</v>
      </c>
    </row>
    <row r="25" s="1" customFormat="1" ht="65" customHeight="1" spans="1:24">
      <c r="A25" s="14">
        <v>19</v>
      </c>
      <c r="B25" s="28" t="s">
        <v>42</v>
      </c>
      <c r="C25" s="21" t="s">
        <v>15</v>
      </c>
      <c r="D25" s="24" t="s">
        <v>53</v>
      </c>
      <c r="E25" s="21" t="s">
        <v>110</v>
      </c>
      <c r="F25" s="28">
        <v>2019</v>
      </c>
      <c r="G25" s="21" t="s">
        <v>55</v>
      </c>
      <c r="H25" s="61">
        <v>120</v>
      </c>
      <c r="I25" s="45">
        <v>36</v>
      </c>
      <c r="J25" s="45"/>
      <c r="K25" s="45"/>
      <c r="L25" s="45">
        <v>36</v>
      </c>
      <c r="M25" s="45"/>
      <c r="N25" s="45"/>
      <c r="O25" s="45"/>
      <c r="P25" s="45"/>
      <c r="Q25" s="45"/>
      <c r="R25" s="45"/>
      <c r="S25" s="21" t="s">
        <v>111</v>
      </c>
      <c r="T25" s="21" t="s">
        <v>112</v>
      </c>
      <c r="U25" s="45">
        <v>36</v>
      </c>
      <c r="V25" s="22" t="s">
        <v>48</v>
      </c>
      <c r="W25" s="74" t="s">
        <v>9</v>
      </c>
      <c r="X25" s="21" t="s">
        <v>113</v>
      </c>
    </row>
    <row r="26" s="1" customFormat="1" ht="134" customHeight="1" spans="1:24">
      <c r="A26" s="14">
        <v>20</v>
      </c>
      <c r="B26" s="28" t="s">
        <v>42</v>
      </c>
      <c r="C26" s="21" t="s">
        <v>10</v>
      </c>
      <c r="D26" s="21" t="s">
        <v>114</v>
      </c>
      <c r="E26" s="21" t="s">
        <v>115</v>
      </c>
      <c r="F26" s="21">
        <v>2019</v>
      </c>
      <c r="G26" s="21" t="s">
        <v>69</v>
      </c>
      <c r="H26" s="67">
        <v>39.1</v>
      </c>
      <c r="I26" s="67">
        <v>48.6</v>
      </c>
      <c r="J26" s="40"/>
      <c r="K26" s="40">
        <v>11.73</v>
      </c>
      <c r="L26" s="40">
        <v>36.87</v>
      </c>
      <c r="M26" s="31"/>
      <c r="N26" s="43"/>
      <c r="O26" s="45"/>
      <c r="P26" s="45"/>
      <c r="Q26" s="45"/>
      <c r="R26" s="45"/>
      <c r="S26" s="21" t="s">
        <v>116</v>
      </c>
      <c r="T26" s="21" t="s">
        <v>117</v>
      </c>
      <c r="U26" s="24">
        <v>48.6</v>
      </c>
      <c r="V26" s="22" t="s">
        <v>48</v>
      </c>
      <c r="W26" s="74" t="s">
        <v>9</v>
      </c>
      <c r="X26" s="21" t="s">
        <v>118</v>
      </c>
    </row>
    <row r="27" s="1" customFormat="1" ht="65" customHeight="1" spans="1:24">
      <c r="A27" s="14">
        <v>21</v>
      </c>
      <c r="B27" s="28" t="s">
        <v>42</v>
      </c>
      <c r="C27" s="21" t="s">
        <v>10</v>
      </c>
      <c r="D27" s="21" t="s">
        <v>119</v>
      </c>
      <c r="E27" s="21" t="s">
        <v>120</v>
      </c>
      <c r="F27" s="21">
        <v>2019</v>
      </c>
      <c r="G27" s="21" t="s">
        <v>121</v>
      </c>
      <c r="H27" s="24">
        <v>49</v>
      </c>
      <c r="I27" s="45">
        <v>49</v>
      </c>
      <c r="J27" s="45"/>
      <c r="K27" s="45"/>
      <c r="L27" s="45">
        <v>49</v>
      </c>
      <c r="M27" s="45"/>
      <c r="N27" s="45"/>
      <c r="O27" s="45"/>
      <c r="P27" s="45"/>
      <c r="Q27" s="45"/>
      <c r="R27" s="45"/>
      <c r="S27" s="21" t="s">
        <v>111</v>
      </c>
      <c r="T27" s="21" t="s">
        <v>112</v>
      </c>
      <c r="U27" s="24">
        <v>49</v>
      </c>
      <c r="V27" s="22" t="s">
        <v>48</v>
      </c>
      <c r="W27" s="74" t="s">
        <v>9</v>
      </c>
      <c r="X27" s="21" t="s">
        <v>122</v>
      </c>
    </row>
    <row r="28" s="1" customFormat="1" ht="93" customHeight="1" spans="1:24">
      <c r="A28" s="14">
        <v>22</v>
      </c>
      <c r="B28" s="28" t="s">
        <v>42</v>
      </c>
      <c r="C28" s="21" t="s">
        <v>123</v>
      </c>
      <c r="D28" s="21" t="s">
        <v>114</v>
      </c>
      <c r="E28" s="21" t="s">
        <v>124</v>
      </c>
      <c r="F28" s="21">
        <v>2019</v>
      </c>
      <c r="G28" s="21" t="s">
        <v>69</v>
      </c>
      <c r="H28" s="31">
        <v>30</v>
      </c>
      <c r="I28" s="45">
        <v>30</v>
      </c>
      <c r="J28" s="45"/>
      <c r="K28" s="45"/>
      <c r="L28" s="45"/>
      <c r="M28" s="45"/>
      <c r="N28" s="45">
        <v>30</v>
      </c>
      <c r="O28" s="45"/>
      <c r="P28" s="45"/>
      <c r="Q28" s="45"/>
      <c r="R28" s="45"/>
      <c r="S28" s="21" t="s">
        <v>125</v>
      </c>
      <c r="T28" s="21" t="s">
        <v>126</v>
      </c>
      <c r="U28" s="24">
        <v>30</v>
      </c>
      <c r="V28" s="22" t="s">
        <v>48</v>
      </c>
      <c r="W28" s="74" t="s">
        <v>9</v>
      </c>
      <c r="X28" s="21" t="s">
        <v>127</v>
      </c>
    </row>
    <row r="29" s="1" customFormat="1" ht="105" customHeight="1" spans="1:24">
      <c r="A29" s="14">
        <v>23</v>
      </c>
      <c r="B29" s="28" t="s">
        <v>42</v>
      </c>
      <c r="C29" s="21" t="s">
        <v>10</v>
      </c>
      <c r="D29" s="24" t="s">
        <v>128</v>
      </c>
      <c r="E29" s="21" t="s">
        <v>129</v>
      </c>
      <c r="F29" s="28">
        <v>2019</v>
      </c>
      <c r="G29" s="21" t="s">
        <v>130</v>
      </c>
      <c r="H29" s="45">
        <v>100.72</v>
      </c>
      <c r="I29" s="45">
        <v>95.716</v>
      </c>
      <c r="J29" s="45"/>
      <c r="K29" s="45">
        <v>30.216</v>
      </c>
      <c r="L29" s="45">
        <v>65.504</v>
      </c>
      <c r="M29" s="45"/>
      <c r="N29" s="45"/>
      <c r="O29" s="45"/>
      <c r="P29" s="45"/>
      <c r="Q29" s="45"/>
      <c r="R29" s="45"/>
      <c r="S29" s="21" t="s">
        <v>116</v>
      </c>
      <c r="T29" s="21" t="s">
        <v>74</v>
      </c>
      <c r="U29" s="45">
        <v>3.316</v>
      </c>
      <c r="V29" s="22" t="s">
        <v>75</v>
      </c>
      <c r="W29" s="74" t="s">
        <v>9</v>
      </c>
      <c r="X29" s="21" t="s">
        <v>131</v>
      </c>
    </row>
    <row r="30" s="1" customFormat="1" ht="98" customHeight="1" spans="1:24">
      <c r="A30" s="14">
        <v>24</v>
      </c>
      <c r="B30" s="28" t="s">
        <v>42</v>
      </c>
      <c r="C30" s="21" t="s">
        <v>15</v>
      </c>
      <c r="D30" s="24" t="s">
        <v>132</v>
      </c>
      <c r="E30" s="21" t="s">
        <v>133</v>
      </c>
      <c r="F30" s="28">
        <v>2019</v>
      </c>
      <c r="G30" s="21" t="s">
        <v>134</v>
      </c>
      <c r="H30" s="45">
        <v>77.8</v>
      </c>
      <c r="I30" s="45">
        <v>73.53</v>
      </c>
      <c r="J30" s="45"/>
      <c r="K30" s="45"/>
      <c r="L30" s="45"/>
      <c r="M30" s="45"/>
      <c r="N30" s="45">
        <v>73.53</v>
      </c>
      <c r="O30" s="45"/>
      <c r="P30" s="45"/>
      <c r="Q30" s="45"/>
      <c r="R30" s="45"/>
      <c r="S30" s="21" t="s">
        <v>125</v>
      </c>
      <c r="T30" s="21" t="s">
        <v>135</v>
      </c>
      <c r="U30" s="45">
        <v>3.34</v>
      </c>
      <c r="V30" s="22" t="s">
        <v>75</v>
      </c>
      <c r="W30" s="74" t="s">
        <v>9</v>
      </c>
      <c r="X30" s="21" t="s">
        <v>127</v>
      </c>
    </row>
    <row r="31" s="1" customFormat="1" ht="65" customHeight="1" spans="1:24">
      <c r="A31" s="14">
        <v>25</v>
      </c>
      <c r="B31" s="28" t="s">
        <v>42</v>
      </c>
      <c r="C31" s="21" t="s">
        <v>10</v>
      </c>
      <c r="D31" s="21" t="s">
        <v>136</v>
      </c>
      <c r="E31" s="21" t="s">
        <v>137</v>
      </c>
      <c r="F31" s="21">
        <v>2019</v>
      </c>
      <c r="G31" s="21" t="s">
        <v>138</v>
      </c>
      <c r="H31" s="33">
        <v>187.5</v>
      </c>
      <c r="I31" s="42">
        <v>20</v>
      </c>
      <c r="J31" s="52"/>
      <c r="K31" s="45"/>
      <c r="L31" s="45"/>
      <c r="M31" s="45"/>
      <c r="N31" s="42">
        <v>20</v>
      </c>
      <c r="O31" s="45"/>
      <c r="P31" s="45"/>
      <c r="Q31" s="45"/>
      <c r="R31" s="45"/>
      <c r="S31" s="21" t="s">
        <v>139</v>
      </c>
      <c r="T31" s="21" t="s">
        <v>140</v>
      </c>
      <c r="U31" s="24">
        <v>20</v>
      </c>
      <c r="V31" s="22" t="s">
        <v>48</v>
      </c>
      <c r="W31" s="74" t="s">
        <v>9</v>
      </c>
      <c r="X31" s="21" t="s">
        <v>141</v>
      </c>
    </row>
    <row r="32" s="1" customFormat="1" ht="65" customHeight="1" spans="1:24">
      <c r="A32" s="14">
        <v>26</v>
      </c>
      <c r="B32" s="28" t="s">
        <v>42</v>
      </c>
      <c r="C32" s="21" t="s">
        <v>123</v>
      </c>
      <c r="D32" s="21" t="s">
        <v>114</v>
      </c>
      <c r="E32" s="21" t="s">
        <v>142</v>
      </c>
      <c r="F32" s="21">
        <v>2019</v>
      </c>
      <c r="G32" s="21" t="s">
        <v>69</v>
      </c>
      <c r="H32" s="31">
        <v>20.83</v>
      </c>
      <c r="I32" s="45">
        <v>20.83</v>
      </c>
      <c r="J32" s="45"/>
      <c r="K32" s="45"/>
      <c r="L32" s="52"/>
      <c r="M32" s="45"/>
      <c r="N32" s="45"/>
      <c r="O32" s="45"/>
      <c r="P32" s="52"/>
      <c r="Q32" s="45">
        <v>20.83</v>
      </c>
      <c r="R32" s="45"/>
      <c r="S32" s="21" t="s">
        <v>143</v>
      </c>
      <c r="T32" s="21" t="s">
        <v>144</v>
      </c>
      <c r="U32" s="24">
        <v>20.83</v>
      </c>
      <c r="V32" s="22" t="s">
        <v>48</v>
      </c>
      <c r="W32" s="74" t="s">
        <v>9</v>
      </c>
      <c r="X32" s="21" t="s">
        <v>145</v>
      </c>
    </row>
    <row r="33" s="1" customFormat="1" ht="81" customHeight="1" spans="1:24">
      <c r="A33" s="14">
        <v>27</v>
      </c>
      <c r="B33" s="28" t="s">
        <v>42</v>
      </c>
      <c r="C33" s="21" t="s">
        <v>14</v>
      </c>
      <c r="D33" s="68" t="s">
        <v>103</v>
      </c>
      <c r="E33" s="21" t="s">
        <v>14</v>
      </c>
      <c r="F33" s="21">
        <v>2019</v>
      </c>
      <c r="G33" s="21"/>
      <c r="H33" s="33">
        <v>423.9</v>
      </c>
      <c r="I33" s="42">
        <v>423.9</v>
      </c>
      <c r="J33" s="42"/>
      <c r="K33" s="45"/>
      <c r="L33" s="45"/>
      <c r="M33" s="45"/>
      <c r="N33" s="45"/>
      <c r="O33" s="45">
        <v>423.1</v>
      </c>
      <c r="P33" s="45">
        <v>0.8</v>
      </c>
      <c r="Q33" s="45"/>
      <c r="R33" s="45"/>
      <c r="S33" s="21" t="s">
        <v>46</v>
      </c>
      <c r="T33" s="21" t="s">
        <v>146</v>
      </c>
      <c r="U33" s="24">
        <v>0.8</v>
      </c>
      <c r="V33" s="22" t="s">
        <v>75</v>
      </c>
      <c r="W33" s="74" t="s">
        <v>9</v>
      </c>
      <c r="X33" s="21" t="s">
        <v>147</v>
      </c>
    </row>
    <row r="34" ht="31" customHeight="1" spans="1:24">
      <c r="A34" s="69" t="s">
        <v>148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75"/>
      <c r="T34" s="75"/>
      <c r="U34" s="69"/>
      <c r="V34" s="69"/>
      <c r="W34" s="69"/>
      <c r="X34" s="69"/>
    </row>
  </sheetData>
  <autoFilter ref="A6:XFC34">
    <extLst/>
  </autoFilter>
  <mergeCells count="23">
    <mergeCell ref="B1:C1"/>
    <mergeCell ref="A2:X2"/>
    <mergeCell ref="H3:Q3"/>
    <mergeCell ref="J4:M4"/>
    <mergeCell ref="N4:Q4"/>
    <mergeCell ref="A6:G6"/>
    <mergeCell ref="A34:X34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R3:R4"/>
    <mergeCell ref="S3:S4"/>
    <mergeCell ref="T3:T4"/>
    <mergeCell ref="U3:U4"/>
    <mergeCell ref="V3:V4"/>
    <mergeCell ref="W3:W4"/>
    <mergeCell ref="X3:X4"/>
  </mergeCells>
  <dataValidations count="1">
    <dataValidation type="list" allowBlank="1" showInputMessage="1" showErrorMessage="1" sqref="V7 V8 V9 V10 V11 V12 V15 V16 V17 V18 V19 V20 V21 V22 V23 V24 V25 V26 V27 V28 V29 V30 V31 V32 V33 V13:V14">
      <formula1>"项目取消,项目结算结余"</formula1>
    </dataValidation>
  </dataValidations>
  <pageMargins left="0.511805555555556" right="0.511805555555556" top="0.472222222222222" bottom="0.590277777777778" header="0.314583333333333" footer="0.393055555555556"/>
  <pageSetup paperSize="9" scale="75" firstPageNumber="5" fitToHeight="0" orientation="landscape" useFirstPageNumber="1" horizontalDpi="600"/>
  <headerFooter>
    <oddFooter>&amp;C&amp;12&amp;P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32"/>
  <sheetViews>
    <sheetView workbookViewId="0">
      <pane ySplit="5" topLeftCell="A18" activePane="bottomLeft" state="frozen"/>
      <selection/>
      <selection pane="bottomLeft" activeCell="A1" sqref="A1:C1"/>
    </sheetView>
  </sheetViews>
  <sheetFormatPr defaultColWidth="9" defaultRowHeight="14.25"/>
  <cols>
    <col min="1" max="1" width="4.5" style="4" customWidth="1"/>
    <col min="2" max="2" width="4.75" style="4" customWidth="1"/>
    <col min="3" max="3" width="5.5" style="4" customWidth="1"/>
    <col min="4" max="4" width="5.25" style="4" customWidth="1"/>
    <col min="5" max="5" width="20.125" style="4" customWidth="1"/>
    <col min="6" max="6" width="4.75" style="4" customWidth="1"/>
    <col min="7" max="7" width="8.5" style="4" customWidth="1"/>
    <col min="8" max="8" width="10" style="5" customWidth="1"/>
    <col min="9" max="9" width="10" style="6" customWidth="1"/>
    <col min="10" max="10" width="11.375" style="6" customWidth="1"/>
    <col min="11" max="11" width="9.25" style="7" customWidth="1"/>
    <col min="12" max="12" width="8.25" style="7" customWidth="1"/>
    <col min="13" max="13" width="9.25" style="7" customWidth="1"/>
    <col min="14" max="14" width="4.75" style="7" customWidth="1"/>
    <col min="15" max="15" width="6.625" style="7" customWidth="1"/>
    <col min="16" max="16" width="4.875" style="7" customWidth="1"/>
    <col min="17" max="17" width="7.25" style="7" customWidth="1"/>
    <col min="18" max="18" width="6.525" style="7" customWidth="1"/>
    <col min="19" max="19" width="12" style="7" customWidth="1"/>
    <col min="20" max="20" width="21.25" style="7" customWidth="1"/>
    <col min="21" max="21" width="6.625" style="4" customWidth="1"/>
    <col min="22" max="22" width="8.125" style="4" customWidth="1"/>
    <col min="23" max="16383" width="9" style="4"/>
    <col min="16384" max="16384" width="9" style="8"/>
  </cols>
  <sheetData>
    <row r="1" s="1" customFormat="1" ht="23" customHeight="1" spans="1:22">
      <c r="A1" s="9" t="s">
        <v>149</v>
      </c>
      <c r="B1" s="9"/>
      <c r="C1" s="9"/>
      <c r="D1" s="10"/>
      <c r="E1" s="11"/>
      <c r="F1" s="12"/>
      <c r="G1" s="10"/>
      <c r="H1" s="10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10"/>
      <c r="V1" s="43"/>
    </row>
    <row r="2" s="1" customFormat="1" ht="41" customHeight="1" spans="1:22">
      <c r="A2" s="13" t="s">
        <v>150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="1" customFormat="1" ht="28" customHeight="1" spans="1:22">
      <c r="A3" s="14" t="s">
        <v>2</v>
      </c>
      <c r="B3" s="15" t="s">
        <v>21</v>
      </c>
      <c r="C3" s="15" t="s">
        <v>22</v>
      </c>
      <c r="D3" s="15" t="s">
        <v>23</v>
      </c>
      <c r="E3" s="15" t="s">
        <v>24</v>
      </c>
      <c r="F3" s="16" t="s">
        <v>25</v>
      </c>
      <c r="G3" s="15" t="s">
        <v>26</v>
      </c>
      <c r="H3" s="15" t="s">
        <v>27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47" t="s">
        <v>151</v>
      </c>
      <c r="T3" s="47" t="s">
        <v>152</v>
      </c>
      <c r="U3" s="17" t="s">
        <v>3</v>
      </c>
      <c r="V3" s="17" t="s">
        <v>7</v>
      </c>
    </row>
    <row r="4" s="2" customFormat="1" ht="40" customHeight="1" spans="1:22">
      <c r="A4" s="14"/>
      <c r="B4" s="15"/>
      <c r="C4" s="15"/>
      <c r="D4" s="15"/>
      <c r="E4" s="15"/>
      <c r="F4" s="16"/>
      <c r="G4" s="15"/>
      <c r="H4" s="15" t="s">
        <v>33</v>
      </c>
      <c r="I4" s="15" t="s">
        <v>34</v>
      </c>
      <c r="J4" s="17" t="s">
        <v>153</v>
      </c>
      <c r="K4" s="36" t="s">
        <v>35</v>
      </c>
      <c r="L4" s="36"/>
      <c r="M4" s="36"/>
      <c r="N4" s="36"/>
      <c r="O4" s="36" t="s">
        <v>36</v>
      </c>
      <c r="P4" s="36"/>
      <c r="Q4" s="36"/>
      <c r="R4" s="36"/>
      <c r="S4" s="48"/>
      <c r="T4" s="48"/>
      <c r="U4" s="49"/>
      <c r="V4" s="49"/>
    </row>
    <row r="5" s="2" customFormat="1" ht="24" customHeight="1" spans="1:22">
      <c r="A5" s="14"/>
      <c r="B5" s="17"/>
      <c r="C5" s="17"/>
      <c r="D5" s="17"/>
      <c r="E5" s="17"/>
      <c r="F5" s="18"/>
      <c r="G5" s="17"/>
      <c r="H5" s="15"/>
      <c r="I5" s="15"/>
      <c r="J5" s="37"/>
      <c r="K5" s="15" t="s">
        <v>37</v>
      </c>
      <c r="L5" s="15" t="s">
        <v>38</v>
      </c>
      <c r="M5" s="15" t="s">
        <v>39</v>
      </c>
      <c r="N5" s="15" t="s">
        <v>40</v>
      </c>
      <c r="O5" s="15" t="s">
        <v>37</v>
      </c>
      <c r="P5" s="15" t="s">
        <v>38</v>
      </c>
      <c r="Q5" s="15" t="s">
        <v>39</v>
      </c>
      <c r="R5" s="15" t="s">
        <v>40</v>
      </c>
      <c r="S5" s="50"/>
      <c r="T5" s="50"/>
      <c r="U5" s="37"/>
      <c r="V5" s="37"/>
    </row>
    <row r="6" s="2" customFormat="1" ht="202" customHeight="1" spans="1:22">
      <c r="A6" s="15" t="s">
        <v>41</v>
      </c>
      <c r="B6" s="15"/>
      <c r="C6" s="15"/>
      <c r="D6" s="15"/>
      <c r="E6" s="15"/>
      <c r="F6" s="15"/>
      <c r="G6" s="15"/>
      <c r="H6" s="15">
        <f t="shared" ref="H6:R6" si="0">SUM(H7:H32)</f>
        <v>1263.5025</v>
      </c>
      <c r="I6" s="15">
        <f t="shared" si="0"/>
        <v>594.7775</v>
      </c>
      <c r="J6" s="38">
        <f t="shared" si="0"/>
        <v>668.925</v>
      </c>
      <c r="K6" s="39">
        <f t="shared" si="0"/>
        <v>376.641</v>
      </c>
      <c r="L6" s="38">
        <f t="shared" si="0"/>
        <v>82.128</v>
      </c>
      <c r="M6" s="38">
        <f t="shared" si="0"/>
        <v>135.186</v>
      </c>
      <c r="N6" s="15"/>
      <c r="O6" s="15">
        <f t="shared" si="0"/>
        <v>53.34</v>
      </c>
      <c r="P6" s="15"/>
      <c r="Q6" s="15">
        <f t="shared" si="0"/>
        <v>0.8</v>
      </c>
      <c r="R6" s="15">
        <f t="shared" si="0"/>
        <v>20.83</v>
      </c>
      <c r="S6" s="15" t="s">
        <v>154</v>
      </c>
      <c r="T6" s="15" t="s">
        <v>155</v>
      </c>
      <c r="U6" s="15" t="s">
        <v>9</v>
      </c>
      <c r="V6" s="51"/>
    </row>
    <row r="7" s="1" customFormat="1" ht="90" customHeight="1" spans="1:22">
      <c r="A7" s="14">
        <v>1</v>
      </c>
      <c r="B7" s="19" t="s">
        <v>42</v>
      </c>
      <c r="C7" s="20" t="s">
        <v>10</v>
      </c>
      <c r="D7" s="21" t="s">
        <v>156</v>
      </c>
      <c r="E7" s="20" t="s">
        <v>157</v>
      </c>
      <c r="F7" s="22" t="s">
        <v>158</v>
      </c>
      <c r="G7" s="21" t="s">
        <v>159</v>
      </c>
      <c r="H7" s="22">
        <v>13</v>
      </c>
      <c r="I7" s="33">
        <v>3.6175</v>
      </c>
      <c r="J7" s="33">
        <f>H7-I7</f>
        <v>9.3825</v>
      </c>
      <c r="K7" s="33">
        <v>9.3825</v>
      </c>
      <c r="L7" s="22"/>
      <c r="M7" s="22"/>
      <c r="N7" s="22"/>
      <c r="O7" s="22"/>
      <c r="P7" s="22"/>
      <c r="Q7" s="22"/>
      <c r="R7" s="22"/>
      <c r="S7" s="22" t="s">
        <v>46</v>
      </c>
      <c r="T7" s="21" t="s">
        <v>160</v>
      </c>
      <c r="U7" s="22" t="s">
        <v>9</v>
      </c>
      <c r="V7" s="21" t="s">
        <v>161</v>
      </c>
    </row>
    <row r="8" s="1" customFormat="1" ht="83" customHeight="1" spans="1:22">
      <c r="A8" s="14">
        <v>2</v>
      </c>
      <c r="B8" s="19" t="s">
        <v>42</v>
      </c>
      <c r="C8" s="20" t="s">
        <v>10</v>
      </c>
      <c r="D8" s="21" t="s">
        <v>162</v>
      </c>
      <c r="E8" s="20" t="s">
        <v>157</v>
      </c>
      <c r="F8" s="22" t="s">
        <v>163</v>
      </c>
      <c r="G8" s="23" t="s">
        <v>164</v>
      </c>
      <c r="H8" s="22">
        <v>13</v>
      </c>
      <c r="I8" s="40">
        <v>0</v>
      </c>
      <c r="J8" s="40">
        <f>H8-I8</f>
        <v>13</v>
      </c>
      <c r="K8" s="40">
        <v>13</v>
      </c>
      <c r="L8" s="40"/>
      <c r="M8" s="40"/>
      <c r="N8" s="40"/>
      <c r="O8" s="40"/>
      <c r="P8" s="40"/>
      <c r="Q8" s="40"/>
      <c r="R8" s="40"/>
      <c r="S8" s="22" t="s">
        <v>46</v>
      </c>
      <c r="T8" s="21" t="s">
        <v>165</v>
      </c>
      <c r="U8" s="22" t="s">
        <v>9</v>
      </c>
      <c r="V8" s="21"/>
    </row>
    <row r="9" s="1" customFormat="1" ht="110" customHeight="1" spans="1:22">
      <c r="A9" s="14">
        <v>3</v>
      </c>
      <c r="B9" s="19" t="s">
        <v>42</v>
      </c>
      <c r="C9" s="19" t="s">
        <v>10</v>
      </c>
      <c r="D9" s="24" t="s">
        <v>166</v>
      </c>
      <c r="E9" s="25" t="s">
        <v>167</v>
      </c>
      <c r="F9" s="26">
        <v>2019</v>
      </c>
      <c r="G9" s="21" t="s">
        <v>168</v>
      </c>
      <c r="H9" s="27">
        <f>I9+J9</f>
        <v>49.82</v>
      </c>
      <c r="I9" s="27">
        <v>29.72</v>
      </c>
      <c r="J9" s="40">
        <v>20.1</v>
      </c>
      <c r="K9" s="40">
        <v>20.1</v>
      </c>
      <c r="L9" s="40"/>
      <c r="M9" s="40"/>
      <c r="N9" s="40"/>
      <c r="O9" s="40"/>
      <c r="P9" s="40"/>
      <c r="Q9" s="40"/>
      <c r="R9" s="40"/>
      <c r="S9" s="22" t="s">
        <v>46</v>
      </c>
      <c r="T9" s="21" t="s">
        <v>169</v>
      </c>
      <c r="U9" s="19" t="s">
        <v>9</v>
      </c>
      <c r="V9" s="21" t="s">
        <v>170</v>
      </c>
    </row>
    <row r="10" s="1" customFormat="1" ht="95" customHeight="1" spans="1:22">
      <c r="A10" s="14">
        <v>4</v>
      </c>
      <c r="B10" s="19" t="s">
        <v>42</v>
      </c>
      <c r="C10" s="19" t="s">
        <v>15</v>
      </c>
      <c r="D10" s="21" t="s">
        <v>171</v>
      </c>
      <c r="E10" s="21" t="s">
        <v>172</v>
      </c>
      <c r="F10" s="28">
        <v>2019</v>
      </c>
      <c r="G10" s="29" t="s">
        <v>173</v>
      </c>
      <c r="H10" s="27">
        <f>I10+J10</f>
        <v>158.49</v>
      </c>
      <c r="I10" s="27">
        <v>65</v>
      </c>
      <c r="J10" s="40">
        <v>93.49</v>
      </c>
      <c r="K10" s="40">
        <v>93.49</v>
      </c>
      <c r="L10" s="41"/>
      <c r="M10" s="41"/>
      <c r="N10" s="41"/>
      <c r="O10" s="41"/>
      <c r="P10" s="41"/>
      <c r="Q10" s="41"/>
      <c r="R10" s="41"/>
      <c r="S10" s="22" t="s">
        <v>46</v>
      </c>
      <c r="T10" s="21" t="s">
        <v>174</v>
      </c>
      <c r="U10" s="19" t="s">
        <v>9</v>
      </c>
      <c r="V10" s="21" t="s">
        <v>175</v>
      </c>
    </row>
    <row r="11" s="1" customFormat="1" ht="122" customHeight="1" spans="1:22">
      <c r="A11" s="14">
        <v>5</v>
      </c>
      <c r="B11" s="19" t="s">
        <v>42</v>
      </c>
      <c r="C11" s="19" t="s">
        <v>10</v>
      </c>
      <c r="D11" s="21" t="s">
        <v>176</v>
      </c>
      <c r="E11" s="30" t="s">
        <v>177</v>
      </c>
      <c r="F11" s="28">
        <v>2019</v>
      </c>
      <c r="G11" s="21" t="s">
        <v>178</v>
      </c>
      <c r="H11" s="31">
        <v>86.4</v>
      </c>
      <c r="I11" s="42">
        <v>34.65</v>
      </c>
      <c r="J11" s="40">
        <v>51.95</v>
      </c>
      <c r="K11" s="40">
        <v>48.61</v>
      </c>
      <c r="L11" s="40"/>
      <c r="M11" s="43"/>
      <c r="N11" s="40"/>
      <c r="O11" s="40">
        <v>3.34</v>
      </c>
      <c r="P11" s="40"/>
      <c r="Q11" s="40"/>
      <c r="R11" s="40"/>
      <c r="S11" s="22" t="s">
        <v>179</v>
      </c>
      <c r="T11" s="21" t="s">
        <v>180</v>
      </c>
      <c r="U11" s="19" t="s">
        <v>9</v>
      </c>
      <c r="V11" s="21" t="s">
        <v>181</v>
      </c>
    </row>
    <row r="12" s="1" customFormat="1" ht="78" customHeight="1" spans="1:22">
      <c r="A12" s="14">
        <v>6</v>
      </c>
      <c r="B12" s="19" t="s">
        <v>42</v>
      </c>
      <c r="C12" s="19" t="s">
        <v>10</v>
      </c>
      <c r="D12" s="21" t="s">
        <v>182</v>
      </c>
      <c r="E12" s="30" t="s">
        <v>177</v>
      </c>
      <c r="F12" s="28">
        <v>2019</v>
      </c>
      <c r="G12" s="21" t="s">
        <v>183</v>
      </c>
      <c r="H12" s="31">
        <v>86.4</v>
      </c>
      <c r="I12" s="42">
        <v>24.48</v>
      </c>
      <c r="J12" s="40">
        <f>H12-I12</f>
        <v>61.92</v>
      </c>
      <c r="K12" s="40">
        <v>61.92</v>
      </c>
      <c r="L12" s="40"/>
      <c r="M12" s="40"/>
      <c r="N12" s="40"/>
      <c r="O12" s="40"/>
      <c r="P12" s="40"/>
      <c r="Q12" s="40"/>
      <c r="R12" s="40"/>
      <c r="S12" s="22" t="s">
        <v>46</v>
      </c>
      <c r="T12" s="21" t="s">
        <v>184</v>
      </c>
      <c r="U12" s="19" t="s">
        <v>9</v>
      </c>
      <c r="V12" s="21" t="s">
        <v>185</v>
      </c>
    </row>
    <row r="13" s="1" customFormat="1" ht="90" customHeight="1" spans="1:22">
      <c r="A13" s="14">
        <v>7</v>
      </c>
      <c r="B13" s="19" t="s">
        <v>42</v>
      </c>
      <c r="C13" s="19" t="s">
        <v>10</v>
      </c>
      <c r="D13" s="21" t="s">
        <v>186</v>
      </c>
      <c r="E13" s="29" t="s">
        <v>187</v>
      </c>
      <c r="F13" s="28">
        <v>2019</v>
      </c>
      <c r="G13" s="21" t="s">
        <v>188</v>
      </c>
      <c r="H13" s="31">
        <v>34.56</v>
      </c>
      <c r="I13" s="42">
        <v>16.32</v>
      </c>
      <c r="J13" s="40">
        <f>H13-I13</f>
        <v>18.24</v>
      </c>
      <c r="K13" s="40">
        <v>17.44</v>
      </c>
      <c r="L13" s="40"/>
      <c r="M13" s="40">
        <v>0.8</v>
      </c>
      <c r="N13" s="40"/>
      <c r="O13" s="40"/>
      <c r="P13" s="40"/>
      <c r="Q13" s="40"/>
      <c r="R13" s="52"/>
      <c r="S13" s="22" t="s">
        <v>189</v>
      </c>
      <c r="T13" s="21" t="s">
        <v>190</v>
      </c>
      <c r="U13" s="19" t="s">
        <v>9</v>
      </c>
      <c r="V13" s="21" t="s">
        <v>191</v>
      </c>
    </row>
    <row r="14" s="1" customFormat="1" ht="114" customHeight="1" spans="1:22">
      <c r="A14" s="14">
        <v>8</v>
      </c>
      <c r="B14" s="19" t="s">
        <v>42</v>
      </c>
      <c r="C14" s="19" t="s">
        <v>10</v>
      </c>
      <c r="D14" s="24" t="s">
        <v>192</v>
      </c>
      <c r="E14" s="21" t="s">
        <v>193</v>
      </c>
      <c r="F14" s="26">
        <v>2019</v>
      </c>
      <c r="G14" s="21" t="s">
        <v>194</v>
      </c>
      <c r="H14" s="32">
        <v>33.79</v>
      </c>
      <c r="I14" s="32">
        <v>8.97</v>
      </c>
      <c r="J14" s="44">
        <v>24.82</v>
      </c>
      <c r="K14" s="40"/>
      <c r="L14" s="44">
        <v>24.82</v>
      </c>
      <c r="M14" s="40"/>
      <c r="N14" s="45"/>
      <c r="O14" s="40"/>
      <c r="P14" s="40"/>
      <c r="Q14" s="40"/>
      <c r="R14" s="40"/>
      <c r="S14" s="22" t="s">
        <v>46</v>
      </c>
      <c r="T14" s="21" t="s">
        <v>195</v>
      </c>
      <c r="U14" s="19" t="s">
        <v>9</v>
      </c>
      <c r="V14" s="21" t="s">
        <v>196</v>
      </c>
    </row>
    <row r="15" s="1" customFormat="1" ht="111" customHeight="1" spans="1:22">
      <c r="A15" s="14">
        <v>9</v>
      </c>
      <c r="B15" s="19" t="s">
        <v>42</v>
      </c>
      <c r="C15" s="19" t="s">
        <v>15</v>
      </c>
      <c r="D15" s="21" t="s">
        <v>197</v>
      </c>
      <c r="E15" s="21" t="s">
        <v>198</v>
      </c>
      <c r="F15" s="21">
        <v>2019</v>
      </c>
      <c r="G15" s="21" t="s">
        <v>199</v>
      </c>
      <c r="H15" s="27">
        <v>195.89</v>
      </c>
      <c r="I15" s="27">
        <v>122</v>
      </c>
      <c r="J15" s="40">
        <f>H15-I15</f>
        <v>73.89</v>
      </c>
      <c r="K15" s="40">
        <v>66.73</v>
      </c>
      <c r="L15" s="40"/>
      <c r="M15" s="40">
        <v>7.16</v>
      </c>
      <c r="N15" s="40"/>
      <c r="O15" s="40"/>
      <c r="P15" s="40"/>
      <c r="Q15" s="40"/>
      <c r="R15" s="40"/>
      <c r="S15" s="22" t="s">
        <v>189</v>
      </c>
      <c r="T15" s="19" t="s">
        <v>200</v>
      </c>
      <c r="U15" s="19" t="s">
        <v>9</v>
      </c>
      <c r="V15" s="21" t="s">
        <v>201</v>
      </c>
    </row>
    <row r="16" s="1" customFormat="1" ht="72" customHeight="1" spans="1:22">
      <c r="A16" s="14">
        <v>10</v>
      </c>
      <c r="B16" s="19" t="s">
        <v>42</v>
      </c>
      <c r="C16" s="19" t="s">
        <v>15</v>
      </c>
      <c r="D16" s="21" t="s">
        <v>202</v>
      </c>
      <c r="E16" s="21" t="s">
        <v>203</v>
      </c>
      <c r="F16" s="28">
        <v>2019</v>
      </c>
      <c r="G16" s="21" t="s">
        <v>204</v>
      </c>
      <c r="H16" s="27">
        <f>I16+J16</f>
        <v>7</v>
      </c>
      <c r="I16" s="27">
        <v>0</v>
      </c>
      <c r="J16" s="22">
        <v>7</v>
      </c>
      <c r="K16" s="22"/>
      <c r="L16" s="22"/>
      <c r="M16" s="22"/>
      <c r="N16" s="22"/>
      <c r="O16" s="22"/>
      <c r="P16" s="22"/>
      <c r="Q16" s="22"/>
      <c r="R16" s="22">
        <v>7</v>
      </c>
      <c r="S16" s="21" t="s">
        <v>143</v>
      </c>
      <c r="T16" s="21" t="s">
        <v>205</v>
      </c>
      <c r="U16" s="19" t="s">
        <v>9</v>
      </c>
      <c r="V16" s="21"/>
    </row>
    <row r="17" s="1" customFormat="1" ht="86" customHeight="1" spans="1:16383">
      <c r="A17" s="14">
        <v>11</v>
      </c>
      <c r="B17" s="19" t="s">
        <v>42</v>
      </c>
      <c r="C17" s="19" t="s">
        <v>15</v>
      </c>
      <c r="D17" s="21" t="s">
        <v>206</v>
      </c>
      <c r="E17" s="21" t="s">
        <v>207</v>
      </c>
      <c r="F17" s="28">
        <v>2019</v>
      </c>
      <c r="G17" s="21" t="s">
        <v>208</v>
      </c>
      <c r="H17" s="27">
        <f>I17+J17</f>
        <v>42.6</v>
      </c>
      <c r="I17" s="27">
        <v>28</v>
      </c>
      <c r="J17" s="40">
        <v>14.6</v>
      </c>
      <c r="K17" s="40"/>
      <c r="L17" s="40">
        <v>14.6</v>
      </c>
      <c r="M17" s="40"/>
      <c r="N17" s="40"/>
      <c r="O17" s="40"/>
      <c r="P17" s="40"/>
      <c r="Q17" s="40"/>
      <c r="R17" s="40"/>
      <c r="S17" s="22" t="s">
        <v>46</v>
      </c>
      <c r="T17" s="21" t="s">
        <v>209</v>
      </c>
      <c r="U17" s="19" t="s">
        <v>9</v>
      </c>
      <c r="V17" s="21" t="s">
        <v>210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  <c r="NML17" s="4"/>
      <c r="NMM17" s="4"/>
      <c r="NMN17" s="4"/>
      <c r="NMO17" s="4"/>
      <c r="NMP17" s="4"/>
      <c r="NMQ17" s="4"/>
      <c r="NMR17" s="4"/>
      <c r="NMS17" s="4"/>
      <c r="NMT17" s="4"/>
      <c r="NMU17" s="4"/>
      <c r="NMV17" s="4"/>
      <c r="NMW17" s="4"/>
      <c r="NMX17" s="4"/>
      <c r="NMY17" s="4"/>
      <c r="NMZ17" s="4"/>
      <c r="NNA17" s="4"/>
      <c r="NNB17" s="4"/>
      <c r="NNC17" s="4"/>
      <c r="NND17" s="4"/>
      <c r="NNE17" s="4"/>
      <c r="NNF17" s="4"/>
      <c r="NNG17" s="4"/>
      <c r="NNH17" s="4"/>
      <c r="NNI17" s="4"/>
      <c r="NNJ17" s="4"/>
      <c r="NNK17" s="4"/>
      <c r="NNL17" s="4"/>
      <c r="NNM17" s="4"/>
      <c r="NNN17" s="4"/>
      <c r="NNO17" s="4"/>
      <c r="NNP17" s="4"/>
      <c r="NNQ17" s="4"/>
      <c r="NNR17" s="4"/>
      <c r="NNS17" s="4"/>
      <c r="NNT17" s="4"/>
      <c r="NNU17" s="4"/>
      <c r="NNV17" s="4"/>
      <c r="NNW17" s="4"/>
      <c r="NNX17" s="4"/>
      <c r="NNY17" s="4"/>
      <c r="NNZ17" s="4"/>
      <c r="NOA17" s="4"/>
      <c r="NOB17" s="4"/>
      <c r="NOC17" s="4"/>
      <c r="NOD17" s="4"/>
      <c r="NOE17" s="4"/>
      <c r="NOF17" s="4"/>
      <c r="NOG17" s="4"/>
      <c r="NOH17" s="4"/>
      <c r="NOI17" s="4"/>
      <c r="NOJ17" s="4"/>
      <c r="NOK17" s="4"/>
      <c r="NOL17" s="4"/>
      <c r="NOM17" s="4"/>
      <c r="NON17" s="4"/>
      <c r="NOO17" s="4"/>
      <c r="NOP17" s="4"/>
      <c r="NOQ17" s="4"/>
      <c r="NOR17" s="4"/>
      <c r="NOS17" s="4"/>
      <c r="NOT17" s="4"/>
      <c r="NOU17" s="4"/>
      <c r="NOV17" s="4"/>
      <c r="NOW17" s="4"/>
      <c r="NOX17" s="4"/>
      <c r="NOY17" s="4"/>
      <c r="NOZ17" s="4"/>
      <c r="NPA17" s="4"/>
      <c r="NPB17" s="4"/>
      <c r="NPC17" s="4"/>
      <c r="NPD17" s="4"/>
      <c r="NPE17" s="4"/>
      <c r="NPF17" s="4"/>
      <c r="NPG17" s="4"/>
      <c r="NPH17" s="4"/>
      <c r="NPI17" s="4"/>
      <c r="NPJ17" s="4"/>
      <c r="NPK17" s="4"/>
      <c r="NPL17" s="4"/>
      <c r="NPM17" s="4"/>
      <c r="NPN17" s="4"/>
      <c r="NPO17" s="4"/>
      <c r="NPP17" s="4"/>
      <c r="NPQ17" s="4"/>
      <c r="NPR17" s="4"/>
      <c r="NPS17" s="4"/>
      <c r="NPT17" s="4"/>
      <c r="NPU17" s="4"/>
      <c r="NPV17" s="4"/>
      <c r="NPW17" s="4"/>
      <c r="NPX17" s="4"/>
      <c r="NPY17" s="4"/>
      <c r="NPZ17" s="4"/>
      <c r="NQA17" s="4"/>
      <c r="NQB17" s="4"/>
      <c r="NQC17" s="4"/>
      <c r="NQD17" s="4"/>
      <c r="NQE17" s="4"/>
      <c r="NQF17" s="4"/>
      <c r="NQG17" s="4"/>
      <c r="NQH17" s="4"/>
      <c r="NQI17" s="4"/>
      <c r="NQJ17" s="4"/>
      <c r="NQK17" s="4"/>
      <c r="NQL17" s="4"/>
      <c r="NQM17" s="4"/>
      <c r="NQN17" s="4"/>
      <c r="NQO17" s="4"/>
      <c r="NQP17" s="4"/>
      <c r="NQQ17" s="4"/>
      <c r="NQR17" s="4"/>
      <c r="NQS17" s="4"/>
      <c r="NQT17" s="4"/>
      <c r="NQU17" s="4"/>
      <c r="NQV17" s="4"/>
      <c r="NQW17" s="4"/>
      <c r="NQX17" s="4"/>
      <c r="NQY17" s="4"/>
      <c r="NQZ17" s="4"/>
      <c r="NRA17" s="4"/>
      <c r="NRB17" s="4"/>
      <c r="NRC17" s="4"/>
      <c r="NRD17" s="4"/>
      <c r="NRE17" s="4"/>
      <c r="NRF17" s="4"/>
      <c r="NRG17" s="4"/>
      <c r="NRH17" s="4"/>
      <c r="NRI17" s="4"/>
      <c r="NRJ17" s="4"/>
      <c r="NRK17" s="4"/>
      <c r="NRL17" s="4"/>
      <c r="NRM17" s="4"/>
      <c r="NRN17" s="4"/>
      <c r="NRO17" s="4"/>
      <c r="NRP17" s="4"/>
      <c r="NRQ17" s="4"/>
      <c r="NRR17" s="4"/>
      <c r="NRS17" s="4"/>
      <c r="NRT17" s="4"/>
      <c r="NRU17" s="4"/>
      <c r="NRV17" s="4"/>
      <c r="NRW17" s="4"/>
      <c r="NRX17" s="4"/>
      <c r="NRY17" s="4"/>
      <c r="NRZ17" s="4"/>
      <c r="NSA17" s="4"/>
      <c r="NSB17" s="4"/>
      <c r="NSC17" s="4"/>
      <c r="NSD17" s="4"/>
      <c r="NSE17" s="4"/>
      <c r="NSF17" s="4"/>
      <c r="NSG17" s="4"/>
      <c r="NSH17" s="4"/>
      <c r="NSI17" s="4"/>
      <c r="NSJ17" s="4"/>
      <c r="NSK17" s="4"/>
      <c r="NSL17" s="4"/>
      <c r="NSM17" s="4"/>
      <c r="NSN17" s="4"/>
      <c r="NSO17" s="4"/>
      <c r="NSP17" s="4"/>
      <c r="NSQ17" s="4"/>
      <c r="NSR17" s="4"/>
      <c r="NSS17" s="4"/>
      <c r="NST17" s="4"/>
      <c r="NSU17" s="4"/>
      <c r="NSV17" s="4"/>
      <c r="NSW17" s="4"/>
      <c r="NSX17" s="4"/>
      <c r="NSY17" s="4"/>
      <c r="NSZ17" s="4"/>
      <c r="NTA17" s="4"/>
      <c r="NTB17" s="4"/>
      <c r="NTC17" s="4"/>
      <c r="NTD17" s="4"/>
      <c r="NTE17" s="4"/>
      <c r="NTF17" s="4"/>
      <c r="NTG17" s="4"/>
      <c r="NTH17" s="4"/>
      <c r="NTI17" s="4"/>
      <c r="NTJ17" s="4"/>
      <c r="NTK17" s="4"/>
      <c r="NTL17" s="4"/>
      <c r="NTM17" s="4"/>
      <c r="NTN17" s="4"/>
      <c r="NTO17" s="4"/>
      <c r="NTP17" s="4"/>
      <c r="NTQ17" s="4"/>
      <c r="NTR17" s="4"/>
      <c r="NTS17" s="4"/>
      <c r="NTT17" s="4"/>
      <c r="NTU17" s="4"/>
      <c r="NTV17" s="4"/>
      <c r="NTW17" s="4"/>
      <c r="NTX17" s="4"/>
      <c r="NTY17" s="4"/>
      <c r="NTZ17" s="4"/>
      <c r="NUA17" s="4"/>
      <c r="NUB17" s="4"/>
      <c r="NUC17" s="4"/>
      <c r="NUD17" s="4"/>
      <c r="NUE17" s="4"/>
      <c r="NUF17" s="4"/>
      <c r="NUG17" s="4"/>
      <c r="NUH17" s="4"/>
      <c r="NUI17" s="4"/>
      <c r="NUJ17" s="4"/>
      <c r="NUK17" s="4"/>
      <c r="NUL17" s="4"/>
      <c r="NUM17" s="4"/>
      <c r="NUN17" s="4"/>
      <c r="NUO17" s="4"/>
      <c r="NUP17" s="4"/>
      <c r="NUQ17" s="4"/>
      <c r="NUR17" s="4"/>
      <c r="NUS17" s="4"/>
      <c r="NUT17" s="4"/>
      <c r="NUU17" s="4"/>
      <c r="NUV17" s="4"/>
      <c r="NUW17" s="4"/>
      <c r="NUX17" s="4"/>
      <c r="NUY17" s="4"/>
      <c r="NUZ17" s="4"/>
      <c r="NVA17" s="4"/>
      <c r="NVB17" s="4"/>
      <c r="NVC17" s="4"/>
      <c r="NVD17" s="4"/>
      <c r="NVE17" s="4"/>
      <c r="NVF17" s="4"/>
      <c r="NVG17" s="4"/>
      <c r="NVH17" s="4"/>
      <c r="NVI17" s="4"/>
      <c r="NVJ17" s="4"/>
      <c r="NVK17" s="4"/>
      <c r="NVL17" s="4"/>
      <c r="NVM17" s="4"/>
      <c r="NVN17" s="4"/>
      <c r="NVO17" s="4"/>
      <c r="NVP17" s="4"/>
      <c r="NVQ17" s="4"/>
      <c r="NVR17" s="4"/>
      <c r="NVS17" s="4"/>
      <c r="NVT17" s="4"/>
      <c r="NVU17" s="4"/>
      <c r="NVV17" s="4"/>
      <c r="NVW17" s="4"/>
      <c r="NVX17" s="4"/>
      <c r="NVY17" s="4"/>
      <c r="NVZ17" s="4"/>
      <c r="NWA17" s="4"/>
      <c r="NWB17" s="4"/>
      <c r="NWC17" s="4"/>
      <c r="NWD17" s="4"/>
      <c r="NWE17" s="4"/>
      <c r="NWF17" s="4"/>
      <c r="NWG17" s="4"/>
      <c r="NWH17" s="4"/>
      <c r="NWI17" s="4"/>
      <c r="NWJ17" s="4"/>
      <c r="NWK17" s="4"/>
      <c r="NWL17" s="4"/>
      <c r="NWM17" s="4"/>
      <c r="NWN17" s="4"/>
      <c r="NWO17" s="4"/>
      <c r="NWP17" s="4"/>
      <c r="NWQ17" s="4"/>
      <c r="NWR17" s="4"/>
      <c r="NWS17" s="4"/>
      <c r="NWT17" s="4"/>
      <c r="NWU17" s="4"/>
      <c r="NWV17" s="4"/>
      <c r="NWW17" s="4"/>
      <c r="NWX17" s="4"/>
      <c r="NWY17" s="4"/>
      <c r="NWZ17" s="4"/>
      <c r="NXA17" s="4"/>
      <c r="NXB17" s="4"/>
      <c r="NXC17" s="4"/>
      <c r="NXD17" s="4"/>
      <c r="NXE17" s="4"/>
      <c r="NXF17" s="4"/>
      <c r="NXG17" s="4"/>
      <c r="NXH17" s="4"/>
      <c r="NXI17" s="4"/>
      <c r="NXJ17" s="4"/>
      <c r="NXK17" s="4"/>
      <c r="NXL17" s="4"/>
      <c r="NXM17" s="4"/>
      <c r="NXN17" s="4"/>
      <c r="NXO17" s="4"/>
      <c r="NXP17" s="4"/>
      <c r="NXQ17" s="4"/>
      <c r="NXR17" s="4"/>
      <c r="NXS17" s="4"/>
      <c r="NXT17" s="4"/>
      <c r="NXU17" s="4"/>
      <c r="NXV17" s="4"/>
      <c r="NXW17" s="4"/>
      <c r="NXX17" s="4"/>
      <c r="NXY17" s="4"/>
      <c r="NXZ17" s="4"/>
      <c r="NYA17" s="4"/>
      <c r="NYB17" s="4"/>
      <c r="NYC17" s="4"/>
      <c r="NYD17" s="4"/>
      <c r="NYE17" s="4"/>
      <c r="NYF17" s="4"/>
      <c r="NYG17" s="4"/>
      <c r="NYH17" s="4"/>
      <c r="NYI17" s="4"/>
      <c r="NYJ17" s="4"/>
      <c r="NYK17" s="4"/>
      <c r="NYL17" s="4"/>
      <c r="NYM17" s="4"/>
      <c r="NYN17" s="4"/>
      <c r="NYO17" s="4"/>
      <c r="NYP17" s="4"/>
      <c r="NYQ17" s="4"/>
      <c r="NYR17" s="4"/>
      <c r="NYS17" s="4"/>
      <c r="NYT17" s="4"/>
      <c r="NYU17" s="4"/>
      <c r="NYV17" s="4"/>
      <c r="NYW17" s="4"/>
      <c r="NYX17" s="4"/>
      <c r="NYY17" s="4"/>
      <c r="NYZ17" s="4"/>
      <c r="NZA17" s="4"/>
      <c r="NZB17" s="4"/>
      <c r="NZC17" s="4"/>
      <c r="NZD17" s="4"/>
      <c r="NZE17" s="4"/>
      <c r="NZF17" s="4"/>
      <c r="NZG17" s="4"/>
      <c r="NZH17" s="4"/>
      <c r="NZI17" s="4"/>
      <c r="NZJ17" s="4"/>
      <c r="NZK17" s="4"/>
      <c r="NZL17" s="4"/>
      <c r="NZM17" s="4"/>
      <c r="NZN17" s="4"/>
      <c r="NZO17" s="4"/>
      <c r="NZP17" s="4"/>
      <c r="NZQ17" s="4"/>
      <c r="NZR17" s="4"/>
      <c r="NZS17" s="4"/>
      <c r="NZT17" s="4"/>
      <c r="NZU17" s="4"/>
      <c r="NZV17" s="4"/>
      <c r="NZW17" s="4"/>
      <c r="NZX17" s="4"/>
      <c r="NZY17" s="4"/>
      <c r="NZZ17" s="4"/>
      <c r="OAA17" s="4"/>
      <c r="OAB17" s="4"/>
      <c r="OAC17" s="4"/>
      <c r="OAD17" s="4"/>
      <c r="OAE17" s="4"/>
      <c r="OAF17" s="4"/>
      <c r="OAG17" s="4"/>
      <c r="OAH17" s="4"/>
      <c r="OAI17" s="4"/>
      <c r="OAJ17" s="4"/>
      <c r="OAK17" s="4"/>
      <c r="OAL17" s="4"/>
      <c r="OAM17" s="4"/>
      <c r="OAN17" s="4"/>
      <c r="OAO17" s="4"/>
      <c r="OAP17" s="4"/>
      <c r="OAQ17" s="4"/>
      <c r="OAR17" s="4"/>
      <c r="OAS17" s="4"/>
      <c r="OAT17" s="4"/>
      <c r="OAU17" s="4"/>
      <c r="OAV17" s="4"/>
      <c r="OAW17" s="4"/>
      <c r="OAX17" s="4"/>
      <c r="OAY17" s="4"/>
      <c r="OAZ17" s="4"/>
      <c r="OBA17" s="4"/>
      <c r="OBB17" s="4"/>
      <c r="OBC17" s="4"/>
      <c r="OBD17" s="4"/>
      <c r="OBE17" s="4"/>
      <c r="OBF17" s="4"/>
      <c r="OBG17" s="4"/>
      <c r="OBH17" s="4"/>
      <c r="OBI17" s="4"/>
      <c r="OBJ17" s="4"/>
      <c r="OBK17" s="4"/>
      <c r="OBL17" s="4"/>
      <c r="OBM17" s="4"/>
      <c r="OBN17" s="4"/>
      <c r="OBO17" s="4"/>
      <c r="OBP17" s="4"/>
      <c r="OBQ17" s="4"/>
      <c r="OBR17" s="4"/>
      <c r="OBS17" s="4"/>
      <c r="OBT17" s="4"/>
      <c r="OBU17" s="4"/>
      <c r="OBV17" s="4"/>
      <c r="OBW17" s="4"/>
      <c r="OBX17" s="4"/>
      <c r="OBY17" s="4"/>
      <c r="OBZ17" s="4"/>
      <c r="OCA17" s="4"/>
      <c r="OCB17" s="4"/>
      <c r="OCC17" s="4"/>
      <c r="OCD17" s="4"/>
      <c r="OCE17" s="4"/>
      <c r="OCF17" s="4"/>
      <c r="OCG17" s="4"/>
      <c r="OCH17" s="4"/>
      <c r="OCI17" s="4"/>
      <c r="OCJ17" s="4"/>
      <c r="OCK17" s="4"/>
      <c r="OCL17" s="4"/>
      <c r="OCM17" s="4"/>
      <c r="OCN17" s="4"/>
      <c r="OCO17" s="4"/>
      <c r="OCP17" s="4"/>
      <c r="OCQ17" s="4"/>
      <c r="OCR17" s="4"/>
      <c r="OCS17" s="4"/>
      <c r="OCT17" s="4"/>
      <c r="OCU17" s="4"/>
      <c r="OCV17" s="4"/>
      <c r="OCW17" s="4"/>
      <c r="OCX17" s="4"/>
      <c r="OCY17" s="4"/>
      <c r="OCZ17" s="4"/>
      <c r="ODA17" s="4"/>
      <c r="ODB17" s="4"/>
      <c r="ODC17" s="4"/>
      <c r="ODD17" s="4"/>
      <c r="ODE17" s="4"/>
      <c r="ODF17" s="4"/>
      <c r="ODG17" s="4"/>
      <c r="ODH17" s="4"/>
      <c r="ODI17" s="4"/>
      <c r="ODJ17" s="4"/>
      <c r="ODK17" s="4"/>
      <c r="ODL17" s="4"/>
      <c r="ODM17" s="4"/>
      <c r="ODN17" s="4"/>
      <c r="ODO17" s="4"/>
      <c r="ODP17" s="4"/>
      <c r="ODQ17" s="4"/>
      <c r="ODR17" s="4"/>
      <c r="ODS17" s="4"/>
      <c r="ODT17" s="4"/>
      <c r="ODU17" s="4"/>
      <c r="ODV17" s="4"/>
      <c r="ODW17" s="4"/>
      <c r="ODX17" s="4"/>
      <c r="ODY17" s="4"/>
      <c r="ODZ17" s="4"/>
      <c r="OEA17" s="4"/>
      <c r="OEB17" s="4"/>
      <c r="OEC17" s="4"/>
      <c r="OED17" s="4"/>
      <c r="OEE17" s="4"/>
      <c r="OEF17" s="4"/>
      <c r="OEG17" s="4"/>
      <c r="OEH17" s="4"/>
      <c r="OEI17" s="4"/>
      <c r="OEJ17" s="4"/>
      <c r="OEK17" s="4"/>
      <c r="OEL17" s="4"/>
      <c r="OEM17" s="4"/>
      <c r="OEN17" s="4"/>
      <c r="OEO17" s="4"/>
      <c r="OEP17" s="4"/>
      <c r="OEQ17" s="4"/>
      <c r="OER17" s="4"/>
      <c r="OES17" s="4"/>
      <c r="OET17" s="4"/>
      <c r="OEU17" s="4"/>
      <c r="OEV17" s="4"/>
      <c r="OEW17" s="4"/>
      <c r="OEX17" s="4"/>
      <c r="OEY17" s="4"/>
      <c r="OEZ17" s="4"/>
      <c r="OFA17" s="4"/>
      <c r="OFB17" s="4"/>
      <c r="OFC17" s="4"/>
      <c r="OFD17" s="4"/>
      <c r="OFE17" s="4"/>
      <c r="OFF17" s="4"/>
      <c r="OFG17" s="4"/>
      <c r="OFH17" s="4"/>
      <c r="OFI17" s="4"/>
      <c r="OFJ17" s="4"/>
      <c r="OFK17" s="4"/>
      <c r="OFL17" s="4"/>
      <c r="OFM17" s="4"/>
      <c r="OFN17" s="4"/>
      <c r="OFO17" s="4"/>
      <c r="OFP17" s="4"/>
      <c r="OFQ17" s="4"/>
      <c r="OFR17" s="4"/>
      <c r="OFS17" s="4"/>
      <c r="OFT17" s="4"/>
      <c r="OFU17" s="4"/>
      <c r="OFV17" s="4"/>
      <c r="OFW17" s="4"/>
      <c r="OFX17" s="4"/>
      <c r="OFY17" s="4"/>
      <c r="OFZ17" s="4"/>
      <c r="OGA17" s="4"/>
      <c r="OGB17" s="4"/>
      <c r="OGC17" s="4"/>
      <c r="OGD17" s="4"/>
      <c r="OGE17" s="4"/>
      <c r="OGF17" s="4"/>
      <c r="OGG17" s="4"/>
      <c r="OGH17" s="4"/>
      <c r="OGI17" s="4"/>
      <c r="OGJ17" s="4"/>
      <c r="OGK17" s="4"/>
      <c r="OGL17" s="4"/>
      <c r="OGM17" s="4"/>
      <c r="OGN17" s="4"/>
      <c r="OGO17" s="4"/>
      <c r="OGP17" s="4"/>
      <c r="OGQ17" s="4"/>
      <c r="OGR17" s="4"/>
      <c r="OGS17" s="4"/>
      <c r="OGT17" s="4"/>
      <c r="OGU17" s="4"/>
      <c r="OGV17" s="4"/>
      <c r="OGW17" s="4"/>
      <c r="OGX17" s="4"/>
      <c r="OGY17" s="4"/>
      <c r="OGZ17" s="4"/>
      <c r="OHA17" s="4"/>
      <c r="OHB17" s="4"/>
      <c r="OHC17" s="4"/>
      <c r="OHD17" s="4"/>
      <c r="OHE17" s="4"/>
      <c r="OHF17" s="4"/>
      <c r="OHG17" s="4"/>
      <c r="OHH17" s="4"/>
      <c r="OHI17" s="4"/>
      <c r="OHJ17" s="4"/>
      <c r="OHK17" s="4"/>
      <c r="OHL17" s="4"/>
      <c r="OHM17" s="4"/>
      <c r="OHN17" s="4"/>
      <c r="OHO17" s="4"/>
      <c r="OHP17" s="4"/>
      <c r="OHQ17" s="4"/>
      <c r="OHR17" s="4"/>
      <c r="OHS17" s="4"/>
      <c r="OHT17" s="4"/>
      <c r="OHU17" s="4"/>
      <c r="OHV17" s="4"/>
      <c r="OHW17" s="4"/>
      <c r="OHX17" s="4"/>
      <c r="OHY17" s="4"/>
      <c r="OHZ17" s="4"/>
      <c r="OIA17" s="4"/>
      <c r="OIB17" s="4"/>
      <c r="OIC17" s="4"/>
      <c r="OID17" s="4"/>
      <c r="OIE17" s="4"/>
      <c r="OIF17" s="4"/>
      <c r="OIG17" s="4"/>
      <c r="OIH17" s="4"/>
      <c r="OII17" s="4"/>
      <c r="OIJ17" s="4"/>
      <c r="OIK17" s="4"/>
      <c r="OIL17" s="4"/>
      <c r="OIM17" s="4"/>
      <c r="OIN17" s="4"/>
      <c r="OIO17" s="4"/>
      <c r="OIP17" s="4"/>
      <c r="OIQ17" s="4"/>
      <c r="OIR17" s="4"/>
      <c r="OIS17" s="4"/>
      <c r="OIT17" s="4"/>
      <c r="OIU17" s="4"/>
      <c r="OIV17" s="4"/>
      <c r="OIW17" s="4"/>
      <c r="OIX17" s="4"/>
      <c r="OIY17" s="4"/>
      <c r="OIZ17" s="4"/>
      <c r="OJA17" s="4"/>
      <c r="OJB17" s="4"/>
      <c r="OJC17" s="4"/>
      <c r="OJD17" s="4"/>
      <c r="OJE17" s="4"/>
      <c r="OJF17" s="4"/>
      <c r="OJG17" s="4"/>
      <c r="OJH17" s="4"/>
      <c r="OJI17" s="4"/>
      <c r="OJJ17" s="4"/>
      <c r="OJK17" s="4"/>
      <c r="OJL17" s="4"/>
      <c r="OJM17" s="4"/>
      <c r="OJN17" s="4"/>
      <c r="OJO17" s="4"/>
      <c r="OJP17" s="4"/>
      <c r="OJQ17" s="4"/>
      <c r="OJR17" s="4"/>
      <c r="OJS17" s="4"/>
      <c r="OJT17" s="4"/>
      <c r="OJU17" s="4"/>
      <c r="OJV17" s="4"/>
      <c r="OJW17" s="4"/>
      <c r="OJX17" s="4"/>
      <c r="OJY17" s="4"/>
      <c r="OJZ17" s="4"/>
      <c r="OKA17" s="4"/>
      <c r="OKB17" s="4"/>
      <c r="OKC17" s="4"/>
      <c r="OKD17" s="4"/>
      <c r="OKE17" s="4"/>
      <c r="OKF17" s="4"/>
      <c r="OKG17" s="4"/>
      <c r="OKH17" s="4"/>
      <c r="OKI17" s="4"/>
      <c r="OKJ17" s="4"/>
      <c r="OKK17" s="4"/>
      <c r="OKL17" s="4"/>
      <c r="OKM17" s="4"/>
      <c r="OKN17" s="4"/>
      <c r="OKO17" s="4"/>
      <c r="OKP17" s="4"/>
      <c r="OKQ17" s="4"/>
      <c r="OKR17" s="4"/>
      <c r="OKS17" s="4"/>
      <c r="OKT17" s="4"/>
      <c r="OKU17" s="4"/>
      <c r="OKV17" s="4"/>
      <c r="OKW17" s="4"/>
      <c r="OKX17" s="4"/>
      <c r="OKY17" s="4"/>
      <c r="OKZ17" s="4"/>
      <c r="OLA17" s="4"/>
      <c r="OLB17" s="4"/>
      <c r="OLC17" s="4"/>
      <c r="OLD17" s="4"/>
      <c r="OLE17" s="4"/>
      <c r="OLF17" s="4"/>
      <c r="OLG17" s="4"/>
      <c r="OLH17" s="4"/>
      <c r="OLI17" s="4"/>
      <c r="OLJ17" s="4"/>
      <c r="OLK17" s="4"/>
      <c r="OLL17" s="4"/>
      <c r="OLM17" s="4"/>
      <c r="OLN17" s="4"/>
      <c r="OLO17" s="4"/>
      <c r="OLP17" s="4"/>
      <c r="OLQ17" s="4"/>
      <c r="OLR17" s="4"/>
      <c r="OLS17" s="4"/>
      <c r="OLT17" s="4"/>
      <c r="OLU17" s="4"/>
      <c r="OLV17" s="4"/>
      <c r="OLW17" s="4"/>
      <c r="OLX17" s="4"/>
      <c r="OLY17" s="4"/>
      <c r="OLZ17" s="4"/>
      <c r="OMA17" s="4"/>
      <c r="OMB17" s="4"/>
      <c r="OMC17" s="4"/>
      <c r="OMD17" s="4"/>
      <c r="OME17" s="4"/>
      <c r="OMF17" s="4"/>
      <c r="OMG17" s="4"/>
      <c r="OMH17" s="4"/>
      <c r="OMI17" s="4"/>
      <c r="OMJ17" s="4"/>
      <c r="OMK17" s="4"/>
      <c r="OML17" s="4"/>
      <c r="OMM17" s="4"/>
      <c r="OMN17" s="4"/>
      <c r="OMO17" s="4"/>
      <c r="OMP17" s="4"/>
      <c r="OMQ17" s="4"/>
      <c r="OMR17" s="4"/>
      <c r="OMS17" s="4"/>
      <c r="OMT17" s="4"/>
      <c r="OMU17" s="4"/>
      <c r="OMV17" s="4"/>
      <c r="OMW17" s="4"/>
      <c r="OMX17" s="4"/>
      <c r="OMY17" s="4"/>
      <c r="OMZ17" s="4"/>
      <c r="ONA17" s="4"/>
      <c r="ONB17" s="4"/>
      <c r="ONC17" s="4"/>
      <c r="OND17" s="4"/>
      <c r="ONE17" s="4"/>
      <c r="ONF17" s="4"/>
      <c r="ONG17" s="4"/>
      <c r="ONH17" s="4"/>
      <c r="ONI17" s="4"/>
      <c r="ONJ17" s="4"/>
      <c r="ONK17" s="4"/>
      <c r="ONL17" s="4"/>
      <c r="ONM17" s="4"/>
      <c r="ONN17" s="4"/>
      <c r="ONO17" s="4"/>
      <c r="ONP17" s="4"/>
      <c r="ONQ17" s="4"/>
      <c r="ONR17" s="4"/>
      <c r="ONS17" s="4"/>
      <c r="ONT17" s="4"/>
      <c r="ONU17" s="4"/>
      <c r="ONV17" s="4"/>
      <c r="ONW17" s="4"/>
      <c r="ONX17" s="4"/>
      <c r="ONY17" s="4"/>
      <c r="ONZ17" s="4"/>
      <c r="OOA17" s="4"/>
      <c r="OOB17" s="4"/>
      <c r="OOC17" s="4"/>
      <c r="OOD17" s="4"/>
      <c r="OOE17" s="4"/>
      <c r="OOF17" s="4"/>
      <c r="OOG17" s="4"/>
      <c r="OOH17" s="4"/>
      <c r="OOI17" s="4"/>
      <c r="OOJ17" s="4"/>
      <c r="OOK17" s="4"/>
      <c r="OOL17" s="4"/>
      <c r="OOM17" s="4"/>
      <c r="OON17" s="4"/>
      <c r="OOO17" s="4"/>
      <c r="OOP17" s="4"/>
      <c r="OOQ17" s="4"/>
      <c r="OOR17" s="4"/>
      <c r="OOS17" s="4"/>
      <c r="OOT17" s="4"/>
      <c r="OOU17" s="4"/>
      <c r="OOV17" s="4"/>
      <c r="OOW17" s="4"/>
      <c r="OOX17" s="4"/>
      <c r="OOY17" s="4"/>
      <c r="OOZ17" s="4"/>
      <c r="OPA17" s="4"/>
      <c r="OPB17" s="4"/>
      <c r="OPC17" s="4"/>
      <c r="OPD17" s="4"/>
      <c r="OPE17" s="4"/>
      <c r="OPF17" s="4"/>
      <c r="OPG17" s="4"/>
      <c r="OPH17" s="4"/>
      <c r="OPI17" s="4"/>
      <c r="OPJ17" s="4"/>
      <c r="OPK17" s="4"/>
      <c r="OPL17" s="4"/>
      <c r="OPM17" s="4"/>
      <c r="OPN17" s="4"/>
      <c r="OPO17" s="4"/>
      <c r="OPP17" s="4"/>
      <c r="OPQ17" s="4"/>
      <c r="OPR17" s="4"/>
      <c r="OPS17" s="4"/>
      <c r="OPT17" s="4"/>
      <c r="OPU17" s="4"/>
      <c r="OPV17" s="4"/>
      <c r="OPW17" s="4"/>
      <c r="OPX17" s="4"/>
      <c r="OPY17" s="4"/>
      <c r="OPZ17" s="4"/>
      <c r="OQA17" s="4"/>
      <c r="OQB17" s="4"/>
      <c r="OQC17" s="4"/>
      <c r="OQD17" s="4"/>
      <c r="OQE17" s="4"/>
      <c r="OQF17" s="4"/>
      <c r="OQG17" s="4"/>
      <c r="OQH17" s="4"/>
      <c r="OQI17" s="4"/>
      <c r="OQJ17" s="4"/>
      <c r="OQK17" s="4"/>
      <c r="OQL17" s="4"/>
      <c r="OQM17" s="4"/>
      <c r="OQN17" s="4"/>
      <c r="OQO17" s="4"/>
      <c r="OQP17" s="4"/>
      <c r="OQQ17" s="4"/>
      <c r="OQR17" s="4"/>
      <c r="OQS17" s="4"/>
      <c r="OQT17" s="4"/>
      <c r="OQU17" s="4"/>
      <c r="OQV17" s="4"/>
      <c r="OQW17" s="4"/>
      <c r="OQX17" s="4"/>
      <c r="OQY17" s="4"/>
      <c r="OQZ17" s="4"/>
      <c r="ORA17" s="4"/>
      <c r="ORB17" s="4"/>
      <c r="ORC17" s="4"/>
      <c r="ORD17" s="4"/>
      <c r="ORE17" s="4"/>
      <c r="ORF17" s="4"/>
      <c r="ORG17" s="4"/>
      <c r="ORH17" s="4"/>
      <c r="ORI17" s="4"/>
      <c r="ORJ17" s="4"/>
      <c r="ORK17" s="4"/>
      <c r="ORL17" s="4"/>
      <c r="ORM17" s="4"/>
      <c r="ORN17" s="4"/>
      <c r="ORO17" s="4"/>
      <c r="ORP17" s="4"/>
      <c r="ORQ17" s="4"/>
      <c r="ORR17" s="4"/>
      <c r="ORS17" s="4"/>
      <c r="ORT17" s="4"/>
      <c r="ORU17" s="4"/>
      <c r="ORV17" s="4"/>
      <c r="ORW17" s="4"/>
      <c r="ORX17" s="4"/>
      <c r="ORY17" s="4"/>
      <c r="ORZ17" s="4"/>
      <c r="OSA17" s="4"/>
      <c r="OSB17" s="4"/>
      <c r="OSC17" s="4"/>
      <c r="OSD17" s="4"/>
      <c r="OSE17" s="4"/>
      <c r="OSF17" s="4"/>
      <c r="OSG17" s="4"/>
      <c r="OSH17" s="4"/>
      <c r="OSI17" s="4"/>
      <c r="OSJ17" s="4"/>
      <c r="OSK17" s="4"/>
      <c r="OSL17" s="4"/>
      <c r="OSM17" s="4"/>
      <c r="OSN17" s="4"/>
      <c r="OSO17" s="4"/>
      <c r="OSP17" s="4"/>
      <c r="OSQ17" s="4"/>
      <c r="OSR17" s="4"/>
      <c r="OSS17" s="4"/>
      <c r="OST17" s="4"/>
      <c r="OSU17" s="4"/>
      <c r="OSV17" s="4"/>
      <c r="OSW17" s="4"/>
      <c r="OSX17" s="4"/>
      <c r="OSY17" s="4"/>
      <c r="OSZ17" s="4"/>
      <c r="OTA17" s="4"/>
      <c r="OTB17" s="4"/>
      <c r="OTC17" s="4"/>
      <c r="OTD17" s="4"/>
      <c r="OTE17" s="4"/>
      <c r="OTF17" s="4"/>
      <c r="OTG17" s="4"/>
      <c r="OTH17" s="4"/>
      <c r="OTI17" s="4"/>
      <c r="OTJ17" s="4"/>
      <c r="OTK17" s="4"/>
      <c r="OTL17" s="4"/>
      <c r="OTM17" s="4"/>
      <c r="OTN17" s="4"/>
      <c r="OTO17" s="4"/>
      <c r="OTP17" s="4"/>
      <c r="OTQ17" s="4"/>
      <c r="OTR17" s="4"/>
      <c r="OTS17" s="4"/>
      <c r="OTT17" s="4"/>
      <c r="OTU17" s="4"/>
      <c r="OTV17" s="4"/>
      <c r="OTW17" s="4"/>
      <c r="OTX17" s="4"/>
      <c r="OTY17" s="4"/>
      <c r="OTZ17" s="4"/>
      <c r="OUA17" s="4"/>
      <c r="OUB17" s="4"/>
      <c r="OUC17" s="4"/>
      <c r="OUD17" s="4"/>
      <c r="OUE17" s="4"/>
      <c r="OUF17" s="4"/>
      <c r="OUG17" s="4"/>
      <c r="OUH17" s="4"/>
      <c r="OUI17" s="4"/>
      <c r="OUJ17" s="4"/>
      <c r="OUK17" s="4"/>
      <c r="OUL17" s="4"/>
      <c r="OUM17" s="4"/>
      <c r="OUN17" s="4"/>
      <c r="OUO17" s="4"/>
      <c r="OUP17" s="4"/>
      <c r="OUQ17" s="4"/>
      <c r="OUR17" s="4"/>
      <c r="OUS17" s="4"/>
      <c r="OUT17" s="4"/>
      <c r="OUU17" s="4"/>
      <c r="OUV17" s="4"/>
      <c r="OUW17" s="4"/>
      <c r="OUX17" s="4"/>
      <c r="OUY17" s="4"/>
      <c r="OUZ17" s="4"/>
      <c r="OVA17" s="4"/>
      <c r="OVB17" s="4"/>
      <c r="OVC17" s="4"/>
      <c r="OVD17" s="4"/>
      <c r="OVE17" s="4"/>
      <c r="OVF17" s="4"/>
      <c r="OVG17" s="4"/>
      <c r="OVH17" s="4"/>
      <c r="OVI17" s="4"/>
      <c r="OVJ17" s="4"/>
      <c r="OVK17" s="4"/>
      <c r="OVL17" s="4"/>
      <c r="OVM17" s="4"/>
      <c r="OVN17" s="4"/>
      <c r="OVO17" s="4"/>
      <c r="OVP17" s="4"/>
      <c r="OVQ17" s="4"/>
      <c r="OVR17" s="4"/>
      <c r="OVS17" s="4"/>
      <c r="OVT17" s="4"/>
      <c r="OVU17" s="4"/>
      <c r="OVV17" s="4"/>
      <c r="OVW17" s="4"/>
      <c r="OVX17" s="4"/>
      <c r="OVY17" s="4"/>
      <c r="OVZ17" s="4"/>
      <c r="OWA17" s="4"/>
      <c r="OWB17" s="4"/>
      <c r="OWC17" s="4"/>
      <c r="OWD17" s="4"/>
      <c r="OWE17" s="4"/>
      <c r="OWF17" s="4"/>
      <c r="OWG17" s="4"/>
      <c r="OWH17" s="4"/>
      <c r="OWI17" s="4"/>
      <c r="OWJ17" s="4"/>
      <c r="OWK17" s="4"/>
      <c r="OWL17" s="4"/>
      <c r="OWM17" s="4"/>
      <c r="OWN17" s="4"/>
      <c r="OWO17" s="4"/>
      <c r="OWP17" s="4"/>
      <c r="OWQ17" s="4"/>
      <c r="OWR17" s="4"/>
      <c r="OWS17" s="4"/>
      <c r="OWT17" s="4"/>
      <c r="OWU17" s="4"/>
      <c r="OWV17" s="4"/>
      <c r="OWW17" s="4"/>
      <c r="OWX17" s="4"/>
      <c r="OWY17" s="4"/>
      <c r="OWZ17" s="4"/>
      <c r="OXA17" s="4"/>
      <c r="OXB17" s="4"/>
      <c r="OXC17" s="4"/>
      <c r="OXD17" s="4"/>
      <c r="OXE17" s="4"/>
      <c r="OXF17" s="4"/>
      <c r="OXG17" s="4"/>
      <c r="OXH17" s="4"/>
      <c r="OXI17" s="4"/>
      <c r="OXJ17" s="4"/>
      <c r="OXK17" s="4"/>
      <c r="OXL17" s="4"/>
      <c r="OXM17" s="4"/>
      <c r="OXN17" s="4"/>
      <c r="OXO17" s="4"/>
      <c r="OXP17" s="4"/>
      <c r="OXQ17" s="4"/>
      <c r="OXR17" s="4"/>
      <c r="OXS17" s="4"/>
      <c r="OXT17" s="4"/>
      <c r="OXU17" s="4"/>
      <c r="OXV17" s="4"/>
      <c r="OXW17" s="4"/>
      <c r="OXX17" s="4"/>
      <c r="OXY17" s="4"/>
      <c r="OXZ17" s="4"/>
      <c r="OYA17" s="4"/>
      <c r="OYB17" s="4"/>
      <c r="OYC17" s="4"/>
      <c r="OYD17" s="4"/>
      <c r="OYE17" s="4"/>
      <c r="OYF17" s="4"/>
      <c r="OYG17" s="4"/>
      <c r="OYH17" s="4"/>
      <c r="OYI17" s="4"/>
      <c r="OYJ17" s="4"/>
      <c r="OYK17" s="4"/>
      <c r="OYL17" s="4"/>
      <c r="OYM17" s="4"/>
      <c r="OYN17" s="4"/>
      <c r="OYO17" s="4"/>
      <c r="OYP17" s="4"/>
      <c r="OYQ17" s="4"/>
      <c r="OYR17" s="4"/>
      <c r="OYS17" s="4"/>
      <c r="OYT17" s="4"/>
      <c r="OYU17" s="4"/>
      <c r="OYV17" s="4"/>
      <c r="OYW17" s="4"/>
      <c r="OYX17" s="4"/>
      <c r="OYY17" s="4"/>
      <c r="OYZ17" s="4"/>
      <c r="OZA17" s="4"/>
      <c r="OZB17" s="4"/>
      <c r="OZC17" s="4"/>
      <c r="OZD17" s="4"/>
      <c r="OZE17" s="4"/>
      <c r="OZF17" s="4"/>
      <c r="OZG17" s="4"/>
      <c r="OZH17" s="4"/>
      <c r="OZI17" s="4"/>
      <c r="OZJ17" s="4"/>
      <c r="OZK17" s="4"/>
      <c r="OZL17" s="4"/>
      <c r="OZM17" s="4"/>
      <c r="OZN17" s="4"/>
      <c r="OZO17" s="4"/>
      <c r="OZP17" s="4"/>
      <c r="OZQ17" s="4"/>
      <c r="OZR17" s="4"/>
      <c r="OZS17" s="4"/>
      <c r="OZT17" s="4"/>
      <c r="OZU17" s="4"/>
      <c r="OZV17" s="4"/>
      <c r="OZW17" s="4"/>
      <c r="OZX17" s="4"/>
      <c r="OZY17" s="4"/>
      <c r="OZZ17" s="4"/>
      <c r="PAA17" s="4"/>
      <c r="PAB17" s="4"/>
      <c r="PAC17" s="4"/>
      <c r="PAD17" s="4"/>
      <c r="PAE17" s="4"/>
      <c r="PAF17" s="4"/>
      <c r="PAG17" s="4"/>
      <c r="PAH17" s="4"/>
      <c r="PAI17" s="4"/>
      <c r="PAJ17" s="4"/>
      <c r="PAK17" s="4"/>
      <c r="PAL17" s="4"/>
      <c r="PAM17" s="4"/>
      <c r="PAN17" s="4"/>
      <c r="PAO17" s="4"/>
      <c r="PAP17" s="4"/>
      <c r="PAQ17" s="4"/>
      <c r="PAR17" s="4"/>
      <c r="PAS17" s="4"/>
      <c r="PAT17" s="4"/>
      <c r="PAU17" s="4"/>
      <c r="PAV17" s="4"/>
      <c r="PAW17" s="4"/>
      <c r="PAX17" s="4"/>
      <c r="PAY17" s="4"/>
      <c r="PAZ17" s="4"/>
      <c r="PBA17" s="4"/>
      <c r="PBB17" s="4"/>
      <c r="PBC17" s="4"/>
      <c r="PBD17" s="4"/>
      <c r="PBE17" s="4"/>
      <c r="PBF17" s="4"/>
      <c r="PBG17" s="4"/>
      <c r="PBH17" s="4"/>
      <c r="PBI17" s="4"/>
      <c r="PBJ17" s="4"/>
      <c r="PBK17" s="4"/>
      <c r="PBL17" s="4"/>
      <c r="PBM17" s="4"/>
      <c r="PBN17" s="4"/>
      <c r="PBO17" s="4"/>
      <c r="PBP17" s="4"/>
      <c r="PBQ17" s="4"/>
      <c r="PBR17" s="4"/>
      <c r="PBS17" s="4"/>
      <c r="PBT17" s="4"/>
      <c r="PBU17" s="4"/>
      <c r="PBV17" s="4"/>
      <c r="PBW17" s="4"/>
      <c r="PBX17" s="4"/>
      <c r="PBY17" s="4"/>
      <c r="PBZ17" s="4"/>
      <c r="PCA17" s="4"/>
      <c r="PCB17" s="4"/>
      <c r="PCC17" s="4"/>
      <c r="PCD17" s="4"/>
      <c r="PCE17" s="4"/>
      <c r="PCF17" s="4"/>
      <c r="PCG17" s="4"/>
      <c r="PCH17" s="4"/>
      <c r="PCI17" s="4"/>
      <c r="PCJ17" s="4"/>
      <c r="PCK17" s="4"/>
      <c r="PCL17" s="4"/>
      <c r="PCM17" s="4"/>
      <c r="PCN17" s="4"/>
      <c r="PCO17" s="4"/>
      <c r="PCP17" s="4"/>
      <c r="PCQ17" s="4"/>
      <c r="PCR17" s="4"/>
      <c r="PCS17" s="4"/>
      <c r="PCT17" s="4"/>
      <c r="PCU17" s="4"/>
      <c r="PCV17" s="4"/>
      <c r="PCW17" s="4"/>
      <c r="PCX17" s="4"/>
      <c r="PCY17" s="4"/>
      <c r="PCZ17" s="4"/>
      <c r="PDA17" s="4"/>
      <c r="PDB17" s="4"/>
      <c r="PDC17" s="4"/>
      <c r="PDD17" s="4"/>
      <c r="PDE17" s="4"/>
      <c r="PDF17" s="4"/>
      <c r="PDG17" s="4"/>
      <c r="PDH17" s="4"/>
      <c r="PDI17" s="4"/>
      <c r="PDJ17" s="4"/>
      <c r="PDK17" s="4"/>
      <c r="PDL17" s="4"/>
      <c r="PDM17" s="4"/>
      <c r="PDN17" s="4"/>
      <c r="PDO17" s="4"/>
      <c r="PDP17" s="4"/>
      <c r="PDQ17" s="4"/>
      <c r="PDR17" s="4"/>
      <c r="PDS17" s="4"/>
      <c r="PDT17" s="4"/>
      <c r="PDU17" s="4"/>
      <c r="PDV17" s="4"/>
      <c r="PDW17" s="4"/>
      <c r="PDX17" s="4"/>
      <c r="PDY17" s="4"/>
      <c r="PDZ17" s="4"/>
      <c r="PEA17" s="4"/>
      <c r="PEB17" s="4"/>
      <c r="PEC17" s="4"/>
      <c r="PED17" s="4"/>
      <c r="PEE17" s="4"/>
      <c r="PEF17" s="4"/>
      <c r="PEG17" s="4"/>
      <c r="PEH17" s="4"/>
      <c r="PEI17" s="4"/>
      <c r="PEJ17" s="4"/>
      <c r="PEK17" s="4"/>
      <c r="PEL17" s="4"/>
      <c r="PEM17" s="4"/>
      <c r="PEN17" s="4"/>
      <c r="PEO17" s="4"/>
      <c r="PEP17" s="4"/>
      <c r="PEQ17" s="4"/>
      <c r="PER17" s="4"/>
      <c r="PES17" s="4"/>
      <c r="PET17" s="4"/>
      <c r="PEU17" s="4"/>
      <c r="PEV17" s="4"/>
      <c r="PEW17" s="4"/>
      <c r="PEX17" s="4"/>
      <c r="PEY17" s="4"/>
      <c r="PEZ17" s="4"/>
      <c r="PFA17" s="4"/>
      <c r="PFB17" s="4"/>
      <c r="PFC17" s="4"/>
      <c r="PFD17" s="4"/>
      <c r="PFE17" s="4"/>
      <c r="PFF17" s="4"/>
      <c r="PFG17" s="4"/>
      <c r="PFH17" s="4"/>
      <c r="PFI17" s="4"/>
      <c r="PFJ17" s="4"/>
      <c r="PFK17" s="4"/>
      <c r="PFL17" s="4"/>
      <c r="PFM17" s="4"/>
      <c r="PFN17" s="4"/>
      <c r="PFO17" s="4"/>
      <c r="PFP17" s="4"/>
      <c r="PFQ17" s="4"/>
      <c r="PFR17" s="4"/>
      <c r="PFS17" s="4"/>
      <c r="PFT17" s="4"/>
      <c r="PFU17" s="4"/>
      <c r="PFV17" s="4"/>
      <c r="PFW17" s="4"/>
      <c r="PFX17" s="4"/>
      <c r="PFY17" s="4"/>
      <c r="PFZ17" s="4"/>
      <c r="PGA17" s="4"/>
      <c r="PGB17" s="4"/>
      <c r="PGC17" s="4"/>
      <c r="PGD17" s="4"/>
      <c r="PGE17" s="4"/>
      <c r="PGF17" s="4"/>
      <c r="PGG17" s="4"/>
      <c r="PGH17" s="4"/>
      <c r="PGI17" s="4"/>
      <c r="PGJ17" s="4"/>
      <c r="PGK17" s="4"/>
      <c r="PGL17" s="4"/>
      <c r="PGM17" s="4"/>
      <c r="PGN17" s="4"/>
      <c r="PGO17" s="4"/>
      <c r="PGP17" s="4"/>
      <c r="PGQ17" s="4"/>
      <c r="PGR17" s="4"/>
      <c r="PGS17" s="4"/>
      <c r="PGT17" s="4"/>
      <c r="PGU17" s="4"/>
      <c r="PGV17" s="4"/>
      <c r="PGW17" s="4"/>
      <c r="PGX17" s="4"/>
      <c r="PGY17" s="4"/>
      <c r="PGZ17" s="4"/>
      <c r="PHA17" s="4"/>
      <c r="PHB17" s="4"/>
      <c r="PHC17" s="4"/>
      <c r="PHD17" s="4"/>
      <c r="PHE17" s="4"/>
      <c r="PHF17" s="4"/>
      <c r="PHG17" s="4"/>
      <c r="PHH17" s="4"/>
      <c r="PHI17" s="4"/>
      <c r="PHJ17" s="4"/>
      <c r="PHK17" s="4"/>
      <c r="PHL17" s="4"/>
      <c r="PHM17" s="4"/>
      <c r="PHN17" s="4"/>
      <c r="PHO17" s="4"/>
      <c r="PHP17" s="4"/>
      <c r="PHQ17" s="4"/>
      <c r="PHR17" s="4"/>
      <c r="PHS17" s="4"/>
      <c r="PHT17" s="4"/>
      <c r="PHU17" s="4"/>
      <c r="PHV17" s="4"/>
      <c r="PHW17" s="4"/>
      <c r="PHX17" s="4"/>
      <c r="PHY17" s="4"/>
      <c r="PHZ17" s="4"/>
      <c r="PIA17" s="4"/>
      <c r="PIB17" s="4"/>
      <c r="PIC17" s="4"/>
      <c r="PID17" s="4"/>
      <c r="PIE17" s="4"/>
      <c r="PIF17" s="4"/>
      <c r="PIG17" s="4"/>
      <c r="PIH17" s="4"/>
      <c r="PII17" s="4"/>
      <c r="PIJ17" s="4"/>
      <c r="PIK17" s="4"/>
      <c r="PIL17" s="4"/>
      <c r="PIM17" s="4"/>
      <c r="PIN17" s="4"/>
      <c r="PIO17" s="4"/>
      <c r="PIP17" s="4"/>
      <c r="PIQ17" s="4"/>
      <c r="PIR17" s="4"/>
      <c r="PIS17" s="4"/>
      <c r="PIT17" s="4"/>
      <c r="PIU17" s="4"/>
      <c r="PIV17" s="4"/>
      <c r="PIW17" s="4"/>
      <c r="PIX17" s="4"/>
      <c r="PIY17" s="4"/>
      <c r="PIZ17" s="4"/>
      <c r="PJA17" s="4"/>
      <c r="PJB17" s="4"/>
      <c r="PJC17" s="4"/>
      <c r="PJD17" s="4"/>
      <c r="PJE17" s="4"/>
      <c r="PJF17" s="4"/>
      <c r="PJG17" s="4"/>
      <c r="PJH17" s="4"/>
      <c r="PJI17" s="4"/>
      <c r="PJJ17" s="4"/>
      <c r="PJK17" s="4"/>
      <c r="PJL17" s="4"/>
      <c r="PJM17" s="4"/>
      <c r="PJN17" s="4"/>
      <c r="PJO17" s="4"/>
      <c r="PJP17" s="4"/>
      <c r="PJQ17" s="4"/>
      <c r="PJR17" s="4"/>
      <c r="PJS17" s="4"/>
      <c r="PJT17" s="4"/>
      <c r="PJU17" s="4"/>
      <c r="PJV17" s="4"/>
      <c r="PJW17" s="4"/>
      <c r="PJX17" s="4"/>
      <c r="PJY17" s="4"/>
      <c r="PJZ17" s="4"/>
      <c r="PKA17" s="4"/>
      <c r="PKB17" s="4"/>
      <c r="PKC17" s="4"/>
      <c r="PKD17" s="4"/>
      <c r="PKE17" s="4"/>
      <c r="PKF17" s="4"/>
      <c r="PKG17" s="4"/>
      <c r="PKH17" s="4"/>
      <c r="PKI17" s="4"/>
      <c r="PKJ17" s="4"/>
      <c r="PKK17" s="4"/>
      <c r="PKL17" s="4"/>
      <c r="PKM17" s="4"/>
      <c r="PKN17" s="4"/>
      <c r="PKO17" s="4"/>
      <c r="PKP17" s="4"/>
      <c r="PKQ17" s="4"/>
      <c r="PKR17" s="4"/>
      <c r="PKS17" s="4"/>
      <c r="PKT17" s="4"/>
      <c r="PKU17" s="4"/>
      <c r="PKV17" s="4"/>
      <c r="PKW17" s="4"/>
      <c r="PKX17" s="4"/>
      <c r="PKY17" s="4"/>
      <c r="PKZ17" s="4"/>
      <c r="PLA17" s="4"/>
      <c r="PLB17" s="4"/>
      <c r="PLC17" s="4"/>
      <c r="PLD17" s="4"/>
      <c r="PLE17" s="4"/>
      <c r="PLF17" s="4"/>
      <c r="PLG17" s="4"/>
      <c r="PLH17" s="4"/>
      <c r="PLI17" s="4"/>
      <c r="PLJ17" s="4"/>
      <c r="PLK17" s="4"/>
      <c r="PLL17" s="4"/>
      <c r="PLM17" s="4"/>
      <c r="PLN17" s="4"/>
      <c r="PLO17" s="4"/>
      <c r="PLP17" s="4"/>
      <c r="PLQ17" s="4"/>
      <c r="PLR17" s="4"/>
      <c r="PLS17" s="4"/>
      <c r="PLT17" s="4"/>
      <c r="PLU17" s="4"/>
      <c r="PLV17" s="4"/>
      <c r="PLW17" s="4"/>
      <c r="PLX17" s="4"/>
      <c r="PLY17" s="4"/>
      <c r="PLZ17" s="4"/>
      <c r="PMA17" s="4"/>
      <c r="PMB17" s="4"/>
      <c r="PMC17" s="4"/>
      <c r="PMD17" s="4"/>
      <c r="PME17" s="4"/>
      <c r="PMF17" s="4"/>
      <c r="PMG17" s="4"/>
      <c r="PMH17" s="4"/>
      <c r="PMI17" s="4"/>
      <c r="PMJ17" s="4"/>
      <c r="PMK17" s="4"/>
      <c r="PML17" s="4"/>
      <c r="PMM17" s="4"/>
      <c r="PMN17" s="4"/>
      <c r="PMO17" s="4"/>
      <c r="PMP17" s="4"/>
      <c r="PMQ17" s="4"/>
      <c r="PMR17" s="4"/>
      <c r="PMS17" s="4"/>
      <c r="PMT17" s="4"/>
      <c r="PMU17" s="4"/>
      <c r="PMV17" s="4"/>
      <c r="PMW17" s="4"/>
      <c r="PMX17" s="4"/>
      <c r="PMY17" s="4"/>
      <c r="PMZ17" s="4"/>
      <c r="PNA17" s="4"/>
      <c r="PNB17" s="4"/>
      <c r="PNC17" s="4"/>
      <c r="PND17" s="4"/>
      <c r="PNE17" s="4"/>
      <c r="PNF17" s="4"/>
      <c r="PNG17" s="4"/>
      <c r="PNH17" s="4"/>
      <c r="PNI17" s="4"/>
      <c r="PNJ17" s="4"/>
      <c r="PNK17" s="4"/>
      <c r="PNL17" s="4"/>
      <c r="PNM17" s="4"/>
      <c r="PNN17" s="4"/>
      <c r="PNO17" s="4"/>
      <c r="PNP17" s="4"/>
      <c r="PNQ17" s="4"/>
      <c r="PNR17" s="4"/>
      <c r="PNS17" s="4"/>
      <c r="PNT17" s="4"/>
      <c r="PNU17" s="4"/>
      <c r="PNV17" s="4"/>
      <c r="PNW17" s="4"/>
      <c r="PNX17" s="4"/>
      <c r="PNY17" s="4"/>
      <c r="PNZ17" s="4"/>
      <c r="POA17" s="4"/>
      <c r="POB17" s="4"/>
      <c r="POC17" s="4"/>
      <c r="POD17" s="4"/>
      <c r="POE17" s="4"/>
      <c r="POF17" s="4"/>
      <c r="POG17" s="4"/>
      <c r="POH17" s="4"/>
      <c r="POI17" s="4"/>
      <c r="POJ17" s="4"/>
      <c r="POK17" s="4"/>
      <c r="POL17" s="4"/>
      <c r="POM17" s="4"/>
      <c r="PON17" s="4"/>
      <c r="POO17" s="4"/>
      <c r="POP17" s="4"/>
      <c r="POQ17" s="4"/>
      <c r="POR17" s="4"/>
      <c r="POS17" s="4"/>
      <c r="POT17" s="4"/>
      <c r="POU17" s="4"/>
      <c r="POV17" s="4"/>
      <c r="POW17" s="4"/>
      <c r="POX17" s="4"/>
      <c r="POY17" s="4"/>
      <c r="POZ17" s="4"/>
      <c r="PPA17" s="4"/>
      <c r="PPB17" s="4"/>
      <c r="PPC17" s="4"/>
      <c r="PPD17" s="4"/>
      <c r="PPE17" s="4"/>
      <c r="PPF17" s="4"/>
      <c r="PPG17" s="4"/>
      <c r="PPH17" s="4"/>
      <c r="PPI17" s="4"/>
      <c r="PPJ17" s="4"/>
      <c r="PPK17" s="4"/>
      <c r="PPL17" s="4"/>
      <c r="PPM17" s="4"/>
      <c r="PPN17" s="4"/>
      <c r="PPO17" s="4"/>
      <c r="PPP17" s="4"/>
      <c r="PPQ17" s="4"/>
      <c r="PPR17" s="4"/>
      <c r="PPS17" s="4"/>
      <c r="PPT17" s="4"/>
      <c r="PPU17" s="4"/>
      <c r="PPV17" s="4"/>
      <c r="PPW17" s="4"/>
      <c r="PPX17" s="4"/>
      <c r="PPY17" s="4"/>
      <c r="PPZ17" s="4"/>
      <c r="PQA17" s="4"/>
      <c r="PQB17" s="4"/>
      <c r="PQC17" s="4"/>
      <c r="PQD17" s="4"/>
      <c r="PQE17" s="4"/>
      <c r="PQF17" s="4"/>
      <c r="PQG17" s="4"/>
      <c r="PQH17" s="4"/>
      <c r="PQI17" s="4"/>
      <c r="PQJ17" s="4"/>
      <c r="PQK17" s="4"/>
      <c r="PQL17" s="4"/>
      <c r="PQM17" s="4"/>
      <c r="PQN17" s="4"/>
      <c r="PQO17" s="4"/>
      <c r="PQP17" s="4"/>
      <c r="PQQ17" s="4"/>
      <c r="PQR17" s="4"/>
      <c r="PQS17" s="4"/>
      <c r="PQT17" s="4"/>
      <c r="PQU17" s="4"/>
      <c r="PQV17" s="4"/>
      <c r="PQW17" s="4"/>
      <c r="PQX17" s="4"/>
      <c r="PQY17" s="4"/>
      <c r="PQZ17" s="4"/>
      <c r="PRA17" s="4"/>
      <c r="PRB17" s="4"/>
      <c r="PRC17" s="4"/>
      <c r="PRD17" s="4"/>
      <c r="PRE17" s="4"/>
      <c r="PRF17" s="4"/>
      <c r="PRG17" s="4"/>
      <c r="PRH17" s="4"/>
      <c r="PRI17" s="4"/>
      <c r="PRJ17" s="4"/>
      <c r="PRK17" s="4"/>
      <c r="PRL17" s="4"/>
      <c r="PRM17" s="4"/>
      <c r="PRN17" s="4"/>
      <c r="PRO17" s="4"/>
      <c r="PRP17" s="4"/>
      <c r="PRQ17" s="4"/>
      <c r="PRR17" s="4"/>
      <c r="PRS17" s="4"/>
      <c r="PRT17" s="4"/>
      <c r="PRU17" s="4"/>
      <c r="PRV17" s="4"/>
      <c r="PRW17" s="4"/>
      <c r="PRX17" s="4"/>
      <c r="PRY17" s="4"/>
      <c r="PRZ17" s="4"/>
      <c r="PSA17" s="4"/>
      <c r="PSB17" s="4"/>
      <c r="PSC17" s="4"/>
      <c r="PSD17" s="4"/>
      <c r="PSE17" s="4"/>
      <c r="PSF17" s="4"/>
      <c r="PSG17" s="4"/>
      <c r="PSH17" s="4"/>
      <c r="PSI17" s="4"/>
      <c r="PSJ17" s="4"/>
      <c r="PSK17" s="4"/>
      <c r="PSL17" s="4"/>
      <c r="PSM17" s="4"/>
      <c r="PSN17" s="4"/>
      <c r="PSO17" s="4"/>
      <c r="PSP17" s="4"/>
      <c r="PSQ17" s="4"/>
      <c r="PSR17" s="4"/>
      <c r="PSS17" s="4"/>
      <c r="PST17" s="4"/>
      <c r="PSU17" s="4"/>
      <c r="PSV17" s="4"/>
      <c r="PSW17" s="4"/>
      <c r="PSX17" s="4"/>
      <c r="PSY17" s="4"/>
      <c r="PSZ17" s="4"/>
      <c r="PTA17" s="4"/>
      <c r="PTB17" s="4"/>
      <c r="PTC17" s="4"/>
      <c r="PTD17" s="4"/>
      <c r="PTE17" s="4"/>
      <c r="PTF17" s="4"/>
      <c r="PTG17" s="4"/>
      <c r="PTH17" s="4"/>
      <c r="PTI17" s="4"/>
      <c r="PTJ17" s="4"/>
      <c r="PTK17" s="4"/>
      <c r="PTL17" s="4"/>
      <c r="PTM17" s="4"/>
      <c r="PTN17" s="4"/>
      <c r="PTO17" s="4"/>
      <c r="PTP17" s="4"/>
      <c r="PTQ17" s="4"/>
      <c r="PTR17" s="4"/>
      <c r="PTS17" s="4"/>
      <c r="PTT17" s="4"/>
      <c r="PTU17" s="4"/>
      <c r="PTV17" s="4"/>
      <c r="PTW17" s="4"/>
      <c r="PTX17" s="4"/>
      <c r="PTY17" s="4"/>
      <c r="PTZ17" s="4"/>
      <c r="PUA17" s="4"/>
      <c r="PUB17" s="4"/>
      <c r="PUC17" s="4"/>
      <c r="PUD17" s="4"/>
      <c r="PUE17" s="4"/>
      <c r="PUF17" s="4"/>
      <c r="PUG17" s="4"/>
      <c r="PUH17" s="4"/>
      <c r="PUI17" s="4"/>
      <c r="PUJ17" s="4"/>
      <c r="PUK17" s="4"/>
      <c r="PUL17" s="4"/>
      <c r="PUM17" s="4"/>
      <c r="PUN17" s="4"/>
      <c r="PUO17" s="4"/>
      <c r="PUP17" s="4"/>
      <c r="PUQ17" s="4"/>
      <c r="PUR17" s="4"/>
      <c r="PUS17" s="4"/>
      <c r="PUT17" s="4"/>
      <c r="PUU17" s="4"/>
      <c r="PUV17" s="4"/>
      <c r="PUW17" s="4"/>
      <c r="PUX17" s="4"/>
      <c r="PUY17" s="4"/>
      <c r="PUZ17" s="4"/>
      <c r="PVA17" s="4"/>
      <c r="PVB17" s="4"/>
      <c r="PVC17" s="4"/>
      <c r="PVD17" s="4"/>
      <c r="PVE17" s="4"/>
      <c r="PVF17" s="4"/>
      <c r="PVG17" s="4"/>
      <c r="PVH17" s="4"/>
      <c r="PVI17" s="4"/>
      <c r="PVJ17" s="4"/>
      <c r="PVK17" s="4"/>
      <c r="PVL17" s="4"/>
      <c r="PVM17" s="4"/>
      <c r="PVN17" s="4"/>
      <c r="PVO17" s="4"/>
      <c r="PVP17" s="4"/>
      <c r="PVQ17" s="4"/>
      <c r="PVR17" s="4"/>
      <c r="PVS17" s="4"/>
      <c r="PVT17" s="4"/>
      <c r="PVU17" s="4"/>
      <c r="PVV17" s="4"/>
      <c r="PVW17" s="4"/>
      <c r="PVX17" s="4"/>
      <c r="PVY17" s="4"/>
      <c r="PVZ17" s="4"/>
      <c r="PWA17" s="4"/>
      <c r="PWB17" s="4"/>
      <c r="PWC17" s="4"/>
      <c r="PWD17" s="4"/>
      <c r="PWE17" s="4"/>
      <c r="PWF17" s="4"/>
      <c r="PWG17" s="4"/>
      <c r="PWH17" s="4"/>
      <c r="PWI17" s="4"/>
      <c r="PWJ17" s="4"/>
      <c r="PWK17" s="4"/>
      <c r="PWL17" s="4"/>
      <c r="PWM17" s="4"/>
      <c r="PWN17" s="4"/>
      <c r="PWO17" s="4"/>
      <c r="PWP17" s="4"/>
      <c r="PWQ17" s="4"/>
      <c r="PWR17" s="4"/>
      <c r="PWS17" s="4"/>
      <c r="PWT17" s="4"/>
      <c r="PWU17" s="4"/>
      <c r="PWV17" s="4"/>
      <c r="PWW17" s="4"/>
      <c r="PWX17" s="4"/>
      <c r="PWY17" s="4"/>
      <c r="PWZ17" s="4"/>
      <c r="PXA17" s="4"/>
      <c r="PXB17" s="4"/>
      <c r="PXC17" s="4"/>
      <c r="PXD17" s="4"/>
      <c r="PXE17" s="4"/>
      <c r="PXF17" s="4"/>
      <c r="PXG17" s="4"/>
      <c r="PXH17" s="4"/>
      <c r="PXI17" s="4"/>
      <c r="PXJ17" s="4"/>
      <c r="PXK17" s="4"/>
      <c r="PXL17" s="4"/>
      <c r="PXM17" s="4"/>
      <c r="PXN17" s="4"/>
      <c r="PXO17" s="4"/>
      <c r="PXP17" s="4"/>
      <c r="PXQ17" s="4"/>
      <c r="PXR17" s="4"/>
      <c r="PXS17" s="4"/>
      <c r="PXT17" s="4"/>
      <c r="PXU17" s="4"/>
      <c r="PXV17" s="4"/>
      <c r="PXW17" s="4"/>
      <c r="PXX17" s="4"/>
      <c r="PXY17" s="4"/>
      <c r="PXZ17" s="4"/>
      <c r="PYA17" s="4"/>
      <c r="PYB17" s="4"/>
      <c r="PYC17" s="4"/>
      <c r="PYD17" s="4"/>
      <c r="PYE17" s="4"/>
      <c r="PYF17" s="4"/>
      <c r="PYG17" s="4"/>
      <c r="PYH17" s="4"/>
      <c r="PYI17" s="4"/>
      <c r="PYJ17" s="4"/>
      <c r="PYK17" s="4"/>
      <c r="PYL17" s="4"/>
      <c r="PYM17" s="4"/>
      <c r="PYN17" s="4"/>
      <c r="PYO17" s="4"/>
      <c r="PYP17" s="4"/>
      <c r="PYQ17" s="4"/>
      <c r="PYR17" s="4"/>
      <c r="PYS17" s="4"/>
      <c r="PYT17" s="4"/>
      <c r="PYU17" s="4"/>
      <c r="PYV17" s="4"/>
      <c r="PYW17" s="4"/>
      <c r="PYX17" s="4"/>
      <c r="PYY17" s="4"/>
      <c r="PYZ17" s="4"/>
      <c r="PZA17" s="4"/>
      <c r="PZB17" s="4"/>
      <c r="PZC17" s="4"/>
      <c r="PZD17" s="4"/>
      <c r="PZE17" s="4"/>
      <c r="PZF17" s="4"/>
      <c r="PZG17" s="4"/>
      <c r="PZH17" s="4"/>
      <c r="PZI17" s="4"/>
      <c r="PZJ17" s="4"/>
      <c r="PZK17" s="4"/>
      <c r="PZL17" s="4"/>
      <c r="PZM17" s="4"/>
      <c r="PZN17" s="4"/>
      <c r="PZO17" s="4"/>
      <c r="PZP17" s="4"/>
      <c r="PZQ17" s="4"/>
      <c r="PZR17" s="4"/>
      <c r="PZS17" s="4"/>
      <c r="PZT17" s="4"/>
      <c r="PZU17" s="4"/>
      <c r="PZV17" s="4"/>
      <c r="PZW17" s="4"/>
      <c r="PZX17" s="4"/>
      <c r="PZY17" s="4"/>
      <c r="PZZ17" s="4"/>
      <c r="QAA17" s="4"/>
      <c r="QAB17" s="4"/>
      <c r="QAC17" s="4"/>
      <c r="QAD17" s="4"/>
      <c r="QAE17" s="4"/>
      <c r="QAF17" s="4"/>
      <c r="QAG17" s="4"/>
      <c r="QAH17" s="4"/>
      <c r="QAI17" s="4"/>
      <c r="QAJ17" s="4"/>
      <c r="QAK17" s="4"/>
      <c r="QAL17" s="4"/>
      <c r="QAM17" s="4"/>
      <c r="QAN17" s="4"/>
      <c r="QAO17" s="4"/>
      <c r="QAP17" s="4"/>
      <c r="QAQ17" s="4"/>
      <c r="QAR17" s="4"/>
      <c r="QAS17" s="4"/>
      <c r="QAT17" s="4"/>
      <c r="QAU17" s="4"/>
      <c r="QAV17" s="4"/>
      <c r="QAW17" s="4"/>
      <c r="QAX17" s="4"/>
      <c r="QAY17" s="4"/>
      <c r="QAZ17" s="4"/>
      <c r="QBA17" s="4"/>
      <c r="QBB17" s="4"/>
      <c r="QBC17" s="4"/>
      <c r="QBD17" s="4"/>
      <c r="QBE17" s="4"/>
      <c r="QBF17" s="4"/>
      <c r="QBG17" s="4"/>
      <c r="QBH17" s="4"/>
      <c r="QBI17" s="4"/>
      <c r="QBJ17" s="4"/>
      <c r="QBK17" s="4"/>
      <c r="QBL17" s="4"/>
      <c r="QBM17" s="4"/>
      <c r="QBN17" s="4"/>
      <c r="QBO17" s="4"/>
      <c r="QBP17" s="4"/>
      <c r="QBQ17" s="4"/>
      <c r="QBR17" s="4"/>
      <c r="QBS17" s="4"/>
      <c r="QBT17" s="4"/>
      <c r="QBU17" s="4"/>
      <c r="QBV17" s="4"/>
      <c r="QBW17" s="4"/>
      <c r="QBX17" s="4"/>
      <c r="QBY17" s="4"/>
      <c r="QBZ17" s="4"/>
      <c r="QCA17" s="4"/>
      <c r="QCB17" s="4"/>
      <c r="QCC17" s="4"/>
      <c r="QCD17" s="4"/>
      <c r="QCE17" s="4"/>
      <c r="QCF17" s="4"/>
      <c r="QCG17" s="4"/>
      <c r="QCH17" s="4"/>
      <c r="QCI17" s="4"/>
      <c r="QCJ17" s="4"/>
      <c r="QCK17" s="4"/>
      <c r="QCL17" s="4"/>
      <c r="QCM17" s="4"/>
      <c r="QCN17" s="4"/>
      <c r="QCO17" s="4"/>
      <c r="QCP17" s="4"/>
      <c r="QCQ17" s="4"/>
      <c r="QCR17" s="4"/>
      <c r="QCS17" s="4"/>
      <c r="QCT17" s="4"/>
      <c r="QCU17" s="4"/>
      <c r="QCV17" s="4"/>
      <c r="QCW17" s="4"/>
      <c r="QCX17" s="4"/>
      <c r="QCY17" s="4"/>
      <c r="QCZ17" s="4"/>
      <c r="QDA17" s="4"/>
      <c r="QDB17" s="4"/>
      <c r="QDC17" s="4"/>
      <c r="QDD17" s="4"/>
      <c r="QDE17" s="4"/>
      <c r="QDF17" s="4"/>
      <c r="QDG17" s="4"/>
      <c r="QDH17" s="4"/>
      <c r="QDI17" s="4"/>
      <c r="QDJ17" s="4"/>
      <c r="QDK17" s="4"/>
      <c r="QDL17" s="4"/>
      <c r="QDM17" s="4"/>
      <c r="QDN17" s="4"/>
      <c r="QDO17" s="4"/>
      <c r="QDP17" s="4"/>
      <c r="QDQ17" s="4"/>
      <c r="QDR17" s="4"/>
      <c r="QDS17" s="4"/>
      <c r="QDT17" s="4"/>
      <c r="QDU17" s="4"/>
      <c r="QDV17" s="4"/>
      <c r="QDW17" s="4"/>
      <c r="QDX17" s="4"/>
      <c r="QDY17" s="4"/>
      <c r="QDZ17" s="4"/>
      <c r="QEA17" s="4"/>
      <c r="QEB17" s="4"/>
      <c r="QEC17" s="4"/>
      <c r="QED17" s="4"/>
      <c r="QEE17" s="4"/>
      <c r="QEF17" s="4"/>
      <c r="QEG17" s="4"/>
      <c r="QEH17" s="4"/>
      <c r="QEI17" s="4"/>
      <c r="QEJ17" s="4"/>
      <c r="QEK17" s="4"/>
      <c r="QEL17" s="4"/>
      <c r="QEM17" s="4"/>
      <c r="QEN17" s="4"/>
      <c r="QEO17" s="4"/>
      <c r="QEP17" s="4"/>
      <c r="QEQ17" s="4"/>
      <c r="QER17" s="4"/>
      <c r="QES17" s="4"/>
      <c r="QET17" s="4"/>
      <c r="QEU17" s="4"/>
      <c r="QEV17" s="4"/>
      <c r="QEW17" s="4"/>
      <c r="QEX17" s="4"/>
      <c r="QEY17" s="4"/>
      <c r="QEZ17" s="4"/>
      <c r="QFA17" s="4"/>
      <c r="QFB17" s="4"/>
      <c r="QFC17" s="4"/>
      <c r="QFD17" s="4"/>
      <c r="QFE17" s="4"/>
      <c r="QFF17" s="4"/>
      <c r="QFG17" s="4"/>
      <c r="QFH17" s="4"/>
      <c r="QFI17" s="4"/>
      <c r="QFJ17" s="4"/>
      <c r="QFK17" s="4"/>
      <c r="QFL17" s="4"/>
      <c r="QFM17" s="4"/>
      <c r="QFN17" s="4"/>
      <c r="QFO17" s="4"/>
      <c r="QFP17" s="4"/>
      <c r="QFQ17" s="4"/>
      <c r="QFR17" s="4"/>
      <c r="QFS17" s="4"/>
      <c r="QFT17" s="4"/>
      <c r="QFU17" s="4"/>
      <c r="QFV17" s="4"/>
      <c r="QFW17" s="4"/>
      <c r="QFX17" s="4"/>
      <c r="QFY17" s="4"/>
      <c r="QFZ17" s="4"/>
      <c r="QGA17" s="4"/>
      <c r="QGB17" s="4"/>
      <c r="QGC17" s="4"/>
      <c r="QGD17" s="4"/>
      <c r="QGE17" s="4"/>
      <c r="QGF17" s="4"/>
      <c r="QGG17" s="4"/>
      <c r="QGH17" s="4"/>
      <c r="QGI17" s="4"/>
      <c r="QGJ17" s="4"/>
      <c r="QGK17" s="4"/>
      <c r="QGL17" s="4"/>
      <c r="QGM17" s="4"/>
      <c r="QGN17" s="4"/>
      <c r="QGO17" s="4"/>
      <c r="QGP17" s="4"/>
      <c r="QGQ17" s="4"/>
      <c r="QGR17" s="4"/>
      <c r="QGS17" s="4"/>
      <c r="QGT17" s="4"/>
      <c r="QGU17" s="4"/>
      <c r="QGV17" s="4"/>
      <c r="QGW17" s="4"/>
      <c r="QGX17" s="4"/>
      <c r="QGY17" s="4"/>
      <c r="QGZ17" s="4"/>
      <c r="QHA17" s="4"/>
      <c r="QHB17" s="4"/>
      <c r="QHC17" s="4"/>
      <c r="QHD17" s="4"/>
      <c r="QHE17" s="4"/>
      <c r="QHF17" s="4"/>
      <c r="QHG17" s="4"/>
      <c r="QHH17" s="4"/>
      <c r="QHI17" s="4"/>
      <c r="QHJ17" s="4"/>
      <c r="QHK17" s="4"/>
      <c r="QHL17" s="4"/>
      <c r="QHM17" s="4"/>
      <c r="QHN17" s="4"/>
      <c r="QHO17" s="4"/>
      <c r="QHP17" s="4"/>
      <c r="QHQ17" s="4"/>
      <c r="QHR17" s="4"/>
      <c r="QHS17" s="4"/>
      <c r="QHT17" s="4"/>
      <c r="QHU17" s="4"/>
      <c r="QHV17" s="4"/>
      <c r="QHW17" s="4"/>
      <c r="QHX17" s="4"/>
      <c r="QHY17" s="4"/>
      <c r="QHZ17" s="4"/>
      <c r="QIA17" s="4"/>
      <c r="QIB17" s="4"/>
      <c r="QIC17" s="4"/>
      <c r="QID17" s="4"/>
      <c r="QIE17" s="4"/>
      <c r="QIF17" s="4"/>
      <c r="QIG17" s="4"/>
      <c r="QIH17" s="4"/>
      <c r="QII17" s="4"/>
      <c r="QIJ17" s="4"/>
      <c r="QIK17" s="4"/>
      <c r="QIL17" s="4"/>
      <c r="QIM17" s="4"/>
      <c r="QIN17" s="4"/>
      <c r="QIO17" s="4"/>
      <c r="QIP17" s="4"/>
      <c r="QIQ17" s="4"/>
      <c r="QIR17" s="4"/>
      <c r="QIS17" s="4"/>
      <c r="QIT17" s="4"/>
      <c r="QIU17" s="4"/>
      <c r="QIV17" s="4"/>
      <c r="QIW17" s="4"/>
      <c r="QIX17" s="4"/>
      <c r="QIY17" s="4"/>
      <c r="QIZ17" s="4"/>
      <c r="QJA17" s="4"/>
      <c r="QJB17" s="4"/>
      <c r="QJC17" s="4"/>
      <c r="QJD17" s="4"/>
      <c r="QJE17" s="4"/>
      <c r="QJF17" s="4"/>
      <c r="QJG17" s="4"/>
      <c r="QJH17" s="4"/>
      <c r="QJI17" s="4"/>
      <c r="QJJ17" s="4"/>
      <c r="QJK17" s="4"/>
      <c r="QJL17" s="4"/>
      <c r="QJM17" s="4"/>
      <c r="QJN17" s="4"/>
      <c r="QJO17" s="4"/>
      <c r="QJP17" s="4"/>
      <c r="QJQ17" s="4"/>
      <c r="QJR17" s="4"/>
      <c r="QJS17" s="4"/>
      <c r="QJT17" s="4"/>
      <c r="QJU17" s="4"/>
      <c r="QJV17" s="4"/>
      <c r="QJW17" s="4"/>
      <c r="QJX17" s="4"/>
      <c r="QJY17" s="4"/>
      <c r="QJZ17" s="4"/>
      <c r="QKA17" s="4"/>
      <c r="QKB17" s="4"/>
      <c r="QKC17" s="4"/>
      <c r="QKD17" s="4"/>
      <c r="QKE17" s="4"/>
      <c r="QKF17" s="4"/>
      <c r="QKG17" s="4"/>
      <c r="QKH17" s="4"/>
      <c r="QKI17" s="4"/>
      <c r="QKJ17" s="4"/>
      <c r="QKK17" s="4"/>
      <c r="QKL17" s="4"/>
      <c r="QKM17" s="4"/>
      <c r="QKN17" s="4"/>
      <c r="QKO17" s="4"/>
      <c r="QKP17" s="4"/>
      <c r="QKQ17" s="4"/>
      <c r="QKR17" s="4"/>
      <c r="QKS17" s="4"/>
      <c r="QKT17" s="4"/>
      <c r="QKU17" s="4"/>
      <c r="QKV17" s="4"/>
      <c r="QKW17" s="4"/>
      <c r="QKX17" s="4"/>
      <c r="QKY17" s="4"/>
      <c r="QKZ17" s="4"/>
      <c r="QLA17" s="4"/>
      <c r="QLB17" s="4"/>
      <c r="QLC17" s="4"/>
      <c r="QLD17" s="4"/>
      <c r="QLE17" s="4"/>
      <c r="QLF17" s="4"/>
      <c r="QLG17" s="4"/>
      <c r="QLH17" s="4"/>
      <c r="QLI17" s="4"/>
      <c r="QLJ17" s="4"/>
      <c r="QLK17" s="4"/>
      <c r="QLL17" s="4"/>
      <c r="QLM17" s="4"/>
      <c r="QLN17" s="4"/>
      <c r="QLO17" s="4"/>
      <c r="QLP17" s="4"/>
      <c r="QLQ17" s="4"/>
      <c r="QLR17" s="4"/>
      <c r="QLS17" s="4"/>
      <c r="QLT17" s="4"/>
      <c r="QLU17" s="4"/>
      <c r="QLV17" s="4"/>
      <c r="QLW17" s="4"/>
      <c r="QLX17" s="4"/>
      <c r="QLY17" s="4"/>
      <c r="QLZ17" s="4"/>
      <c r="QMA17" s="4"/>
      <c r="QMB17" s="4"/>
      <c r="QMC17" s="4"/>
      <c r="QMD17" s="4"/>
      <c r="QME17" s="4"/>
      <c r="QMF17" s="4"/>
      <c r="QMG17" s="4"/>
      <c r="QMH17" s="4"/>
      <c r="QMI17" s="4"/>
      <c r="QMJ17" s="4"/>
      <c r="QMK17" s="4"/>
      <c r="QML17" s="4"/>
      <c r="QMM17" s="4"/>
      <c r="QMN17" s="4"/>
      <c r="QMO17" s="4"/>
      <c r="QMP17" s="4"/>
      <c r="QMQ17" s="4"/>
      <c r="QMR17" s="4"/>
      <c r="QMS17" s="4"/>
      <c r="QMT17" s="4"/>
      <c r="QMU17" s="4"/>
      <c r="QMV17" s="4"/>
      <c r="QMW17" s="4"/>
      <c r="QMX17" s="4"/>
      <c r="QMY17" s="4"/>
      <c r="QMZ17" s="4"/>
      <c r="QNA17" s="4"/>
      <c r="QNB17" s="4"/>
      <c r="QNC17" s="4"/>
      <c r="QND17" s="4"/>
      <c r="QNE17" s="4"/>
      <c r="QNF17" s="4"/>
      <c r="QNG17" s="4"/>
      <c r="QNH17" s="4"/>
      <c r="QNI17" s="4"/>
      <c r="QNJ17" s="4"/>
      <c r="QNK17" s="4"/>
      <c r="QNL17" s="4"/>
      <c r="QNM17" s="4"/>
      <c r="QNN17" s="4"/>
      <c r="QNO17" s="4"/>
      <c r="QNP17" s="4"/>
      <c r="QNQ17" s="4"/>
      <c r="QNR17" s="4"/>
      <c r="QNS17" s="4"/>
      <c r="QNT17" s="4"/>
      <c r="QNU17" s="4"/>
      <c r="QNV17" s="4"/>
      <c r="QNW17" s="4"/>
      <c r="QNX17" s="4"/>
      <c r="QNY17" s="4"/>
      <c r="QNZ17" s="4"/>
      <c r="QOA17" s="4"/>
      <c r="QOB17" s="4"/>
      <c r="QOC17" s="4"/>
      <c r="QOD17" s="4"/>
      <c r="QOE17" s="4"/>
      <c r="QOF17" s="4"/>
      <c r="QOG17" s="4"/>
      <c r="QOH17" s="4"/>
      <c r="QOI17" s="4"/>
      <c r="QOJ17" s="4"/>
      <c r="QOK17" s="4"/>
      <c r="QOL17" s="4"/>
      <c r="QOM17" s="4"/>
      <c r="QON17" s="4"/>
      <c r="QOO17" s="4"/>
      <c r="QOP17" s="4"/>
      <c r="QOQ17" s="4"/>
      <c r="QOR17" s="4"/>
      <c r="QOS17" s="4"/>
      <c r="QOT17" s="4"/>
      <c r="QOU17" s="4"/>
      <c r="QOV17" s="4"/>
      <c r="QOW17" s="4"/>
      <c r="QOX17" s="4"/>
      <c r="QOY17" s="4"/>
      <c r="QOZ17" s="4"/>
      <c r="QPA17" s="4"/>
      <c r="QPB17" s="4"/>
      <c r="QPC17" s="4"/>
      <c r="QPD17" s="4"/>
      <c r="QPE17" s="4"/>
      <c r="QPF17" s="4"/>
      <c r="QPG17" s="4"/>
      <c r="QPH17" s="4"/>
      <c r="QPI17" s="4"/>
      <c r="QPJ17" s="4"/>
      <c r="QPK17" s="4"/>
      <c r="QPL17" s="4"/>
      <c r="QPM17" s="4"/>
      <c r="QPN17" s="4"/>
      <c r="QPO17" s="4"/>
      <c r="QPP17" s="4"/>
      <c r="QPQ17" s="4"/>
      <c r="QPR17" s="4"/>
      <c r="QPS17" s="4"/>
      <c r="QPT17" s="4"/>
      <c r="QPU17" s="4"/>
      <c r="QPV17" s="4"/>
      <c r="QPW17" s="4"/>
      <c r="QPX17" s="4"/>
      <c r="QPY17" s="4"/>
      <c r="QPZ17" s="4"/>
      <c r="QQA17" s="4"/>
      <c r="QQB17" s="4"/>
      <c r="QQC17" s="4"/>
      <c r="QQD17" s="4"/>
      <c r="QQE17" s="4"/>
      <c r="QQF17" s="4"/>
      <c r="QQG17" s="4"/>
      <c r="QQH17" s="4"/>
      <c r="QQI17" s="4"/>
      <c r="QQJ17" s="4"/>
      <c r="QQK17" s="4"/>
      <c r="QQL17" s="4"/>
      <c r="QQM17" s="4"/>
      <c r="QQN17" s="4"/>
      <c r="QQO17" s="4"/>
      <c r="QQP17" s="4"/>
      <c r="QQQ17" s="4"/>
      <c r="QQR17" s="4"/>
      <c r="QQS17" s="4"/>
      <c r="QQT17" s="4"/>
      <c r="QQU17" s="4"/>
      <c r="QQV17" s="4"/>
      <c r="QQW17" s="4"/>
      <c r="QQX17" s="4"/>
      <c r="QQY17" s="4"/>
      <c r="QQZ17" s="4"/>
      <c r="QRA17" s="4"/>
      <c r="QRB17" s="4"/>
      <c r="QRC17" s="4"/>
      <c r="QRD17" s="4"/>
      <c r="QRE17" s="4"/>
      <c r="QRF17" s="4"/>
      <c r="QRG17" s="4"/>
      <c r="QRH17" s="4"/>
      <c r="QRI17" s="4"/>
      <c r="QRJ17" s="4"/>
      <c r="QRK17" s="4"/>
      <c r="QRL17" s="4"/>
      <c r="QRM17" s="4"/>
      <c r="QRN17" s="4"/>
      <c r="QRO17" s="4"/>
      <c r="QRP17" s="4"/>
      <c r="QRQ17" s="4"/>
      <c r="QRR17" s="4"/>
      <c r="QRS17" s="4"/>
      <c r="QRT17" s="4"/>
      <c r="QRU17" s="4"/>
      <c r="QRV17" s="4"/>
      <c r="QRW17" s="4"/>
      <c r="QRX17" s="4"/>
      <c r="QRY17" s="4"/>
      <c r="QRZ17" s="4"/>
      <c r="QSA17" s="4"/>
      <c r="QSB17" s="4"/>
      <c r="QSC17" s="4"/>
      <c r="QSD17" s="4"/>
      <c r="QSE17" s="4"/>
      <c r="QSF17" s="4"/>
      <c r="QSG17" s="4"/>
      <c r="QSH17" s="4"/>
      <c r="QSI17" s="4"/>
      <c r="QSJ17" s="4"/>
      <c r="QSK17" s="4"/>
      <c r="QSL17" s="4"/>
      <c r="QSM17" s="4"/>
      <c r="QSN17" s="4"/>
      <c r="QSO17" s="4"/>
      <c r="QSP17" s="4"/>
      <c r="QSQ17" s="4"/>
      <c r="QSR17" s="4"/>
      <c r="QSS17" s="4"/>
      <c r="QST17" s="4"/>
      <c r="QSU17" s="4"/>
      <c r="QSV17" s="4"/>
      <c r="QSW17" s="4"/>
      <c r="QSX17" s="4"/>
      <c r="QSY17" s="4"/>
      <c r="QSZ17" s="4"/>
      <c r="QTA17" s="4"/>
      <c r="QTB17" s="4"/>
      <c r="QTC17" s="4"/>
      <c r="QTD17" s="4"/>
      <c r="QTE17" s="4"/>
      <c r="QTF17" s="4"/>
      <c r="QTG17" s="4"/>
      <c r="QTH17" s="4"/>
      <c r="QTI17" s="4"/>
      <c r="QTJ17" s="4"/>
      <c r="QTK17" s="4"/>
      <c r="QTL17" s="4"/>
      <c r="QTM17" s="4"/>
      <c r="QTN17" s="4"/>
      <c r="QTO17" s="4"/>
      <c r="QTP17" s="4"/>
      <c r="QTQ17" s="4"/>
      <c r="QTR17" s="4"/>
      <c r="QTS17" s="4"/>
      <c r="QTT17" s="4"/>
      <c r="QTU17" s="4"/>
      <c r="QTV17" s="4"/>
      <c r="QTW17" s="4"/>
      <c r="QTX17" s="4"/>
      <c r="QTY17" s="4"/>
      <c r="QTZ17" s="4"/>
      <c r="QUA17" s="4"/>
      <c r="QUB17" s="4"/>
      <c r="QUC17" s="4"/>
      <c r="QUD17" s="4"/>
      <c r="QUE17" s="4"/>
      <c r="QUF17" s="4"/>
      <c r="QUG17" s="4"/>
      <c r="QUH17" s="4"/>
      <c r="QUI17" s="4"/>
      <c r="QUJ17" s="4"/>
      <c r="QUK17" s="4"/>
      <c r="QUL17" s="4"/>
      <c r="QUM17" s="4"/>
      <c r="QUN17" s="4"/>
      <c r="QUO17" s="4"/>
      <c r="QUP17" s="4"/>
      <c r="QUQ17" s="4"/>
      <c r="QUR17" s="4"/>
      <c r="QUS17" s="4"/>
      <c r="QUT17" s="4"/>
      <c r="QUU17" s="4"/>
      <c r="QUV17" s="4"/>
      <c r="QUW17" s="4"/>
      <c r="QUX17" s="4"/>
      <c r="QUY17" s="4"/>
      <c r="QUZ17" s="4"/>
      <c r="QVA17" s="4"/>
      <c r="QVB17" s="4"/>
      <c r="QVC17" s="4"/>
      <c r="QVD17" s="4"/>
      <c r="QVE17" s="4"/>
      <c r="QVF17" s="4"/>
      <c r="QVG17" s="4"/>
      <c r="QVH17" s="4"/>
      <c r="QVI17" s="4"/>
      <c r="QVJ17" s="4"/>
      <c r="QVK17" s="4"/>
      <c r="QVL17" s="4"/>
      <c r="QVM17" s="4"/>
      <c r="QVN17" s="4"/>
      <c r="QVO17" s="4"/>
      <c r="QVP17" s="4"/>
      <c r="QVQ17" s="4"/>
      <c r="QVR17" s="4"/>
      <c r="QVS17" s="4"/>
      <c r="QVT17" s="4"/>
      <c r="QVU17" s="4"/>
      <c r="QVV17" s="4"/>
      <c r="QVW17" s="4"/>
      <c r="QVX17" s="4"/>
      <c r="QVY17" s="4"/>
      <c r="QVZ17" s="4"/>
      <c r="QWA17" s="4"/>
      <c r="QWB17" s="4"/>
      <c r="QWC17" s="4"/>
      <c r="QWD17" s="4"/>
      <c r="QWE17" s="4"/>
      <c r="QWF17" s="4"/>
      <c r="QWG17" s="4"/>
      <c r="QWH17" s="4"/>
      <c r="QWI17" s="4"/>
      <c r="QWJ17" s="4"/>
      <c r="QWK17" s="4"/>
      <c r="QWL17" s="4"/>
      <c r="QWM17" s="4"/>
      <c r="QWN17" s="4"/>
      <c r="QWO17" s="4"/>
      <c r="QWP17" s="4"/>
      <c r="QWQ17" s="4"/>
      <c r="QWR17" s="4"/>
      <c r="QWS17" s="4"/>
      <c r="QWT17" s="4"/>
      <c r="QWU17" s="4"/>
      <c r="QWV17" s="4"/>
      <c r="QWW17" s="4"/>
      <c r="QWX17" s="4"/>
      <c r="QWY17" s="4"/>
      <c r="QWZ17" s="4"/>
      <c r="QXA17" s="4"/>
      <c r="QXB17" s="4"/>
      <c r="QXC17" s="4"/>
      <c r="QXD17" s="4"/>
      <c r="QXE17" s="4"/>
      <c r="QXF17" s="4"/>
      <c r="QXG17" s="4"/>
      <c r="QXH17" s="4"/>
      <c r="QXI17" s="4"/>
      <c r="QXJ17" s="4"/>
      <c r="QXK17" s="4"/>
      <c r="QXL17" s="4"/>
      <c r="QXM17" s="4"/>
      <c r="QXN17" s="4"/>
      <c r="QXO17" s="4"/>
      <c r="QXP17" s="4"/>
      <c r="QXQ17" s="4"/>
      <c r="QXR17" s="4"/>
      <c r="QXS17" s="4"/>
      <c r="QXT17" s="4"/>
      <c r="QXU17" s="4"/>
      <c r="QXV17" s="4"/>
      <c r="QXW17" s="4"/>
      <c r="QXX17" s="4"/>
      <c r="QXY17" s="4"/>
      <c r="QXZ17" s="4"/>
      <c r="QYA17" s="4"/>
      <c r="QYB17" s="4"/>
      <c r="QYC17" s="4"/>
      <c r="QYD17" s="4"/>
      <c r="QYE17" s="4"/>
      <c r="QYF17" s="4"/>
      <c r="QYG17" s="4"/>
      <c r="QYH17" s="4"/>
      <c r="QYI17" s="4"/>
      <c r="QYJ17" s="4"/>
      <c r="QYK17" s="4"/>
      <c r="QYL17" s="4"/>
      <c r="QYM17" s="4"/>
      <c r="QYN17" s="4"/>
      <c r="QYO17" s="4"/>
      <c r="QYP17" s="4"/>
      <c r="QYQ17" s="4"/>
      <c r="QYR17" s="4"/>
      <c r="QYS17" s="4"/>
      <c r="QYT17" s="4"/>
      <c r="QYU17" s="4"/>
      <c r="QYV17" s="4"/>
      <c r="QYW17" s="4"/>
      <c r="QYX17" s="4"/>
      <c r="QYY17" s="4"/>
      <c r="QYZ17" s="4"/>
      <c r="QZA17" s="4"/>
      <c r="QZB17" s="4"/>
      <c r="QZC17" s="4"/>
      <c r="QZD17" s="4"/>
      <c r="QZE17" s="4"/>
      <c r="QZF17" s="4"/>
      <c r="QZG17" s="4"/>
      <c r="QZH17" s="4"/>
      <c r="QZI17" s="4"/>
      <c r="QZJ17" s="4"/>
      <c r="QZK17" s="4"/>
      <c r="QZL17" s="4"/>
      <c r="QZM17" s="4"/>
      <c r="QZN17" s="4"/>
      <c r="QZO17" s="4"/>
      <c r="QZP17" s="4"/>
      <c r="QZQ17" s="4"/>
      <c r="QZR17" s="4"/>
      <c r="QZS17" s="4"/>
      <c r="QZT17" s="4"/>
      <c r="QZU17" s="4"/>
      <c r="QZV17" s="4"/>
      <c r="QZW17" s="4"/>
      <c r="QZX17" s="4"/>
      <c r="QZY17" s="4"/>
      <c r="QZZ17" s="4"/>
      <c r="RAA17" s="4"/>
      <c r="RAB17" s="4"/>
      <c r="RAC17" s="4"/>
      <c r="RAD17" s="4"/>
      <c r="RAE17" s="4"/>
      <c r="RAF17" s="4"/>
      <c r="RAG17" s="4"/>
      <c r="RAH17" s="4"/>
      <c r="RAI17" s="4"/>
      <c r="RAJ17" s="4"/>
      <c r="RAK17" s="4"/>
      <c r="RAL17" s="4"/>
      <c r="RAM17" s="4"/>
      <c r="RAN17" s="4"/>
      <c r="RAO17" s="4"/>
      <c r="RAP17" s="4"/>
      <c r="RAQ17" s="4"/>
      <c r="RAR17" s="4"/>
      <c r="RAS17" s="4"/>
      <c r="RAT17" s="4"/>
      <c r="RAU17" s="4"/>
      <c r="RAV17" s="4"/>
      <c r="RAW17" s="4"/>
      <c r="RAX17" s="4"/>
      <c r="RAY17" s="4"/>
      <c r="RAZ17" s="4"/>
      <c r="RBA17" s="4"/>
      <c r="RBB17" s="4"/>
      <c r="RBC17" s="4"/>
      <c r="RBD17" s="4"/>
      <c r="RBE17" s="4"/>
      <c r="RBF17" s="4"/>
      <c r="RBG17" s="4"/>
      <c r="RBH17" s="4"/>
      <c r="RBI17" s="4"/>
      <c r="RBJ17" s="4"/>
      <c r="RBK17" s="4"/>
      <c r="RBL17" s="4"/>
      <c r="RBM17" s="4"/>
      <c r="RBN17" s="4"/>
      <c r="RBO17" s="4"/>
      <c r="RBP17" s="4"/>
      <c r="RBQ17" s="4"/>
      <c r="RBR17" s="4"/>
      <c r="RBS17" s="4"/>
      <c r="RBT17" s="4"/>
      <c r="RBU17" s="4"/>
      <c r="RBV17" s="4"/>
      <c r="RBW17" s="4"/>
      <c r="RBX17" s="4"/>
      <c r="RBY17" s="4"/>
      <c r="RBZ17" s="4"/>
      <c r="RCA17" s="4"/>
      <c r="RCB17" s="4"/>
      <c r="RCC17" s="4"/>
      <c r="RCD17" s="4"/>
      <c r="RCE17" s="4"/>
      <c r="RCF17" s="4"/>
      <c r="RCG17" s="4"/>
      <c r="RCH17" s="4"/>
      <c r="RCI17" s="4"/>
      <c r="RCJ17" s="4"/>
      <c r="RCK17" s="4"/>
      <c r="RCL17" s="4"/>
      <c r="RCM17" s="4"/>
      <c r="RCN17" s="4"/>
      <c r="RCO17" s="4"/>
      <c r="RCP17" s="4"/>
      <c r="RCQ17" s="4"/>
      <c r="RCR17" s="4"/>
      <c r="RCS17" s="4"/>
      <c r="RCT17" s="4"/>
      <c r="RCU17" s="4"/>
      <c r="RCV17" s="4"/>
      <c r="RCW17" s="4"/>
      <c r="RCX17" s="4"/>
      <c r="RCY17" s="4"/>
      <c r="RCZ17" s="4"/>
      <c r="RDA17" s="4"/>
      <c r="RDB17" s="4"/>
      <c r="RDC17" s="4"/>
      <c r="RDD17" s="4"/>
      <c r="RDE17" s="4"/>
      <c r="RDF17" s="4"/>
      <c r="RDG17" s="4"/>
      <c r="RDH17" s="4"/>
      <c r="RDI17" s="4"/>
      <c r="RDJ17" s="4"/>
      <c r="RDK17" s="4"/>
      <c r="RDL17" s="4"/>
      <c r="RDM17" s="4"/>
      <c r="RDN17" s="4"/>
      <c r="RDO17" s="4"/>
      <c r="RDP17" s="4"/>
      <c r="RDQ17" s="4"/>
      <c r="RDR17" s="4"/>
      <c r="RDS17" s="4"/>
      <c r="RDT17" s="4"/>
      <c r="RDU17" s="4"/>
      <c r="RDV17" s="4"/>
      <c r="RDW17" s="4"/>
      <c r="RDX17" s="4"/>
      <c r="RDY17" s="4"/>
      <c r="RDZ17" s="4"/>
      <c r="REA17" s="4"/>
      <c r="REB17" s="4"/>
      <c r="REC17" s="4"/>
      <c r="RED17" s="4"/>
      <c r="REE17" s="4"/>
      <c r="REF17" s="4"/>
      <c r="REG17" s="4"/>
      <c r="REH17" s="4"/>
      <c r="REI17" s="4"/>
      <c r="REJ17" s="4"/>
      <c r="REK17" s="4"/>
      <c r="REL17" s="4"/>
      <c r="REM17" s="4"/>
      <c r="REN17" s="4"/>
      <c r="REO17" s="4"/>
      <c r="REP17" s="4"/>
      <c r="REQ17" s="4"/>
      <c r="RER17" s="4"/>
      <c r="RES17" s="4"/>
      <c r="RET17" s="4"/>
      <c r="REU17" s="4"/>
      <c r="REV17" s="4"/>
      <c r="REW17" s="4"/>
      <c r="REX17" s="4"/>
      <c r="REY17" s="4"/>
      <c r="REZ17" s="4"/>
      <c r="RFA17" s="4"/>
      <c r="RFB17" s="4"/>
      <c r="RFC17" s="4"/>
      <c r="RFD17" s="4"/>
      <c r="RFE17" s="4"/>
      <c r="RFF17" s="4"/>
      <c r="RFG17" s="4"/>
      <c r="RFH17" s="4"/>
      <c r="RFI17" s="4"/>
      <c r="RFJ17" s="4"/>
      <c r="RFK17" s="4"/>
      <c r="RFL17" s="4"/>
      <c r="RFM17" s="4"/>
      <c r="RFN17" s="4"/>
      <c r="RFO17" s="4"/>
      <c r="RFP17" s="4"/>
      <c r="RFQ17" s="4"/>
      <c r="RFR17" s="4"/>
      <c r="RFS17" s="4"/>
      <c r="RFT17" s="4"/>
      <c r="RFU17" s="4"/>
      <c r="RFV17" s="4"/>
      <c r="RFW17" s="4"/>
      <c r="RFX17" s="4"/>
      <c r="RFY17" s="4"/>
      <c r="RFZ17" s="4"/>
      <c r="RGA17" s="4"/>
      <c r="RGB17" s="4"/>
      <c r="RGC17" s="4"/>
      <c r="RGD17" s="4"/>
      <c r="RGE17" s="4"/>
      <c r="RGF17" s="4"/>
      <c r="RGG17" s="4"/>
      <c r="RGH17" s="4"/>
      <c r="RGI17" s="4"/>
      <c r="RGJ17" s="4"/>
      <c r="RGK17" s="4"/>
      <c r="RGL17" s="4"/>
      <c r="RGM17" s="4"/>
      <c r="RGN17" s="4"/>
      <c r="RGO17" s="4"/>
      <c r="RGP17" s="4"/>
      <c r="RGQ17" s="4"/>
      <c r="RGR17" s="4"/>
      <c r="RGS17" s="4"/>
      <c r="RGT17" s="4"/>
      <c r="RGU17" s="4"/>
      <c r="RGV17" s="4"/>
      <c r="RGW17" s="4"/>
      <c r="RGX17" s="4"/>
      <c r="RGY17" s="4"/>
      <c r="RGZ17" s="4"/>
      <c r="RHA17" s="4"/>
      <c r="RHB17" s="4"/>
      <c r="RHC17" s="4"/>
      <c r="RHD17" s="4"/>
      <c r="RHE17" s="4"/>
      <c r="RHF17" s="4"/>
      <c r="RHG17" s="4"/>
      <c r="RHH17" s="4"/>
      <c r="RHI17" s="4"/>
      <c r="RHJ17" s="4"/>
      <c r="RHK17" s="4"/>
      <c r="RHL17" s="4"/>
      <c r="RHM17" s="4"/>
      <c r="RHN17" s="4"/>
      <c r="RHO17" s="4"/>
      <c r="RHP17" s="4"/>
      <c r="RHQ17" s="4"/>
      <c r="RHR17" s="4"/>
      <c r="RHS17" s="4"/>
      <c r="RHT17" s="4"/>
      <c r="RHU17" s="4"/>
      <c r="RHV17" s="4"/>
      <c r="RHW17" s="4"/>
      <c r="RHX17" s="4"/>
      <c r="RHY17" s="4"/>
      <c r="RHZ17" s="4"/>
      <c r="RIA17" s="4"/>
      <c r="RIB17" s="4"/>
      <c r="RIC17" s="4"/>
      <c r="RID17" s="4"/>
      <c r="RIE17" s="4"/>
      <c r="RIF17" s="4"/>
      <c r="RIG17" s="4"/>
      <c r="RIH17" s="4"/>
      <c r="RII17" s="4"/>
      <c r="RIJ17" s="4"/>
      <c r="RIK17" s="4"/>
      <c r="RIL17" s="4"/>
      <c r="RIM17" s="4"/>
      <c r="RIN17" s="4"/>
      <c r="RIO17" s="4"/>
      <c r="RIP17" s="4"/>
      <c r="RIQ17" s="4"/>
      <c r="RIR17" s="4"/>
      <c r="RIS17" s="4"/>
      <c r="RIT17" s="4"/>
      <c r="RIU17" s="4"/>
      <c r="RIV17" s="4"/>
      <c r="RIW17" s="4"/>
      <c r="RIX17" s="4"/>
      <c r="RIY17" s="4"/>
      <c r="RIZ17" s="4"/>
      <c r="RJA17" s="4"/>
      <c r="RJB17" s="4"/>
      <c r="RJC17" s="4"/>
      <c r="RJD17" s="4"/>
      <c r="RJE17" s="4"/>
      <c r="RJF17" s="4"/>
      <c r="RJG17" s="4"/>
      <c r="RJH17" s="4"/>
      <c r="RJI17" s="4"/>
      <c r="RJJ17" s="4"/>
      <c r="RJK17" s="4"/>
      <c r="RJL17" s="4"/>
      <c r="RJM17" s="4"/>
      <c r="RJN17" s="4"/>
      <c r="RJO17" s="4"/>
      <c r="RJP17" s="4"/>
      <c r="RJQ17" s="4"/>
      <c r="RJR17" s="4"/>
      <c r="RJS17" s="4"/>
      <c r="RJT17" s="4"/>
      <c r="RJU17" s="4"/>
      <c r="RJV17" s="4"/>
      <c r="RJW17" s="4"/>
      <c r="RJX17" s="4"/>
      <c r="RJY17" s="4"/>
      <c r="RJZ17" s="4"/>
      <c r="RKA17" s="4"/>
      <c r="RKB17" s="4"/>
      <c r="RKC17" s="4"/>
      <c r="RKD17" s="4"/>
      <c r="RKE17" s="4"/>
      <c r="RKF17" s="4"/>
      <c r="RKG17" s="4"/>
      <c r="RKH17" s="4"/>
      <c r="RKI17" s="4"/>
      <c r="RKJ17" s="4"/>
      <c r="RKK17" s="4"/>
      <c r="RKL17" s="4"/>
      <c r="RKM17" s="4"/>
      <c r="RKN17" s="4"/>
      <c r="RKO17" s="4"/>
      <c r="RKP17" s="4"/>
      <c r="RKQ17" s="4"/>
      <c r="RKR17" s="4"/>
      <c r="RKS17" s="4"/>
      <c r="RKT17" s="4"/>
      <c r="RKU17" s="4"/>
      <c r="RKV17" s="4"/>
      <c r="RKW17" s="4"/>
      <c r="RKX17" s="4"/>
      <c r="RKY17" s="4"/>
      <c r="RKZ17" s="4"/>
      <c r="RLA17" s="4"/>
      <c r="RLB17" s="4"/>
      <c r="RLC17" s="4"/>
      <c r="RLD17" s="4"/>
      <c r="RLE17" s="4"/>
      <c r="RLF17" s="4"/>
      <c r="RLG17" s="4"/>
      <c r="RLH17" s="4"/>
      <c r="RLI17" s="4"/>
      <c r="RLJ17" s="4"/>
      <c r="RLK17" s="4"/>
      <c r="RLL17" s="4"/>
      <c r="RLM17" s="4"/>
      <c r="RLN17" s="4"/>
      <c r="RLO17" s="4"/>
      <c r="RLP17" s="4"/>
      <c r="RLQ17" s="4"/>
      <c r="RLR17" s="4"/>
      <c r="RLS17" s="4"/>
      <c r="RLT17" s="4"/>
      <c r="RLU17" s="4"/>
      <c r="RLV17" s="4"/>
      <c r="RLW17" s="4"/>
      <c r="RLX17" s="4"/>
      <c r="RLY17" s="4"/>
      <c r="RLZ17" s="4"/>
      <c r="RMA17" s="4"/>
      <c r="RMB17" s="4"/>
      <c r="RMC17" s="4"/>
      <c r="RMD17" s="4"/>
      <c r="RME17" s="4"/>
      <c r="RMF17" s="4"/>
      <c r="RMG17" s="4"/>
      <c r="RMH17" s="4"/>
      <c r="RMI17" s="4"/>
      <c r="RMJ17" s="4"/>
      <c r="RMK17" s="4"/>
      <c r="RML17" s="4"/>
      <c r="RMM17" s="4"/>
      <c r="RMN17" s="4"/>
      <c r="RMO17" s="4"/>
      <c r="RMP17" s="4"/>
      <c r="RMQ17" s="4"/>
      <c r="RMR17" s="4"/>
      <c r="RMS17" s="4"/>
      <c r="RMT17" s="4"/>
      <c r="RMU17" s="4"/>
      <c r="RMV17" s="4"/>
      <c r="RMW17" s="4"/>
      <c r="RMX17" s="4"/>
      <c r="RMY17" s="4"/>
      <c r="RMZ17" s="4"/>
      <c r="RNA17" s="4"/>
      <c r="RNB17" s="4"/>
      <c r="RNC17" s="4"/>
      <c r="RND17" s="4"/>
      <c r="RNE17" s="4"/>
      <c r="RNF17" s="4"/>
      <c r="RNG17" s="4"/>
      <c r="RNH17" s="4"/>
      <c r="RNI17" s="4"/>
      <c r="RNJ17" s="4"/>
      <c r="RNK17" s="4"/>
      <c r="RNL17" s="4"/>
      <c r="RNM17" s="4"/>
      <c r="RNN17" s="4"/>
      <c r="RNO17" s="4"/>
      <c r="RNP17" s="4"/>
      <c r="RNQ17" s="4"/>
      <c r="RNR17" s="4"/>
      <c r="RNS17" s="4"/>
      <c r="RNT17" s="4"/>
      <c r="RNU17" s="4"/>
      <c r="RNV17" s="4"/>
      <c r="RNW17" s="4"/>
      <c r="RNX17" s="4"/>
      <c r="RNY17" s="4"/>
      <c r="RNZ17" s="4"/>
      <c r="ROA17" s="4"/>
      <c r="ROB17" s="4"/>
      <c r="ROC17" s="4"/>
      <c r="ROD17" s="4"/>
      <c r="ROE17" s="4"/>
      <c r="ROF17" s="4"/>
      <c r="ROG17" s="4"/>
      <c r="ROH17" s="4"/>
      <c r="ROI17" s="4"/>
      <c r="ROJ17" s="4"/>
      <c r="ROK17" s="4"/>
      <c r="ROL17" s="4"/>
      <c r="ROM17" s="4"/>
      <c r="RON17" s="4"/>
      <c r="ROO17" s="4"/>
      <c r="ROP17" s="4"/>
      <c r="ROQ17" s="4"/>
      <c r="ROR17" s="4"/>
      <c r="ROS17" s="4"/>
      <c r="ROT17" s="4"/>
      <c r="ROU17" s="4"/>
      <c r="ROV17" s="4"/>
      <c r="ROW17" s="4"/>
      <c r="ROX17" s="4"/>
      <c r="ROY17" s="4"/>
      <c r="ROZ17" s="4"/>
      <c r="RPA17" s="4"/>
      <c r="RPB17" s="4"/>
      <c r="RPC17" s="4"/>
      <c r="RPD17" s="4"/>
      <c r="RPE17" s="4"/>
      <c r="RPF17" s="4"/>
      <c r="RPG17" s="4"/>
      <c r="RPH17" s="4"/>
      <c r="RPI17" s="4"/>
      <c r="RPJ17" s="4"/>
      <c r="RPK17" s="4"/>
      <c r="RPL17" s="4"/>
      <c r="RPM17" s="4"/>
      <c r="RPN17" s="4"/>
      <c r="RPO17" s="4"/>
      <c r="RPP17" s="4"/>
      <c r="RPQ17" s="4"/>
      <c r="RPR17" s="4"/>
      <c r="RPS17" s="4"/>
      <c r="RPT17" s="4"/>
      <c r="RPU17" s="4"/>
      <c r="RPV17" s="4"/>
      <c r="RPW17" s="4"/>
      <c r="RPX17" s="4"/>
      <c r="RPY17" s="4"/>
      <c r="RPZ17" s="4"/>
      <c r="RQA17" s="4"/>
      <c r="RQB17" s="4"/>
      <c r="RQC17" s="4"/>
      <c r="RQD17" s="4"/>
      <c r="RQE17" s="4"/>
      <c r="RQF17" s="4"/>
      <c r="RQG17" s="4"/>
      <c r="RQH17" s="4"/>
      <c r="RQI17" s="4"/>
      <c r="RQJ17" s="4"/>
      <c r="RQK17" s="4"/>
      <c r="RQL17" s="4"/>
      <c r="RQM17" s="4"/>
      <c r="RQN17" s="4"/>
      <c r="RQO17" s="4"/>
      <c r="RQP17" s="4"/>
      <c r="RQQ17" s="4"/>
      <c r="RQR17" s="4"/>
      <c r="RQS17" s="4"/>
      <c r="RQT17" s="4"/>
      <c r="RQU17" s="4"/>
      <c r="RQV17" s="4"/>
      <c r="RQW17" s="4"/>
      <c r="RQX17" s="4"/>
      <c r="RQY17" s="4"/>
      <c r="RQZ17" s="4"/>
      <c r="RRA17" s="4"/>
      <c r="RRB17" s="4"/>
      <c r="RRC17" s="4"/>
      <c r="RRD17" s="4"/>
      <c r="RRE17" s="4"/>
      <c r="RRF17" s="4"/>
      <c r="RRG17" s="4"/>
      <c r="RRH17" s="4"/>
      <c r="RRI17" s="4"/>
      <c r="RRJ17" s="4"/>
      <c r="RRK17" s="4"/>
      <c r="RRL17" s="4"/>
      <c r="RRM17" s="4"/>
      <c r="RRN17" s="4"/>
      <c r="RRO17" s="4"/>
      <c r="RRP17" s="4"/>
      <c r="RRQ17" s="4"/>
      <c r="RRR17" s="4"/>
      <c r="RRS17" s="4"/>
      <c r="RRT17" s="4"/>
      <c r="RRU17" s="4"/>
      <c r="RRV17" s="4"/>
      <c r="RRW17" s="4"/>
      <c r="RRX17" s="4"/>
      <c r="RRY17" s="4"/>
      <c r="RRZ17" s="4"/>
      <c r="RSA17" s="4"/>
      <c r="RSB17" s="4"/>
      <c r="RSC17" s="4"/>
      <c r="RSD17" s="4"/>
      <c r="RSE17" s="4"/>
      <c r="RSF17" s="4"/>
      <c r="RSG17" s="4"/>
      <c r="RSH17" s="4"/>
      <c r="RSI17" s="4"/>
      <c r="RSJ17" s="4"/>
      <c r="RSK17" s="4"/>
      <c r="RSL17" s="4"/>
      <c r="RSM17" s="4"/>
      <c r="RSN17" s="4"/>
      <c r="RSO17" s="4"/>
      <c r="RSP17" s="4"/>
      <c r="RSQ17" s="4"/>
      <c r="RSR17" s="4"/>
      <c r="RSS17" s="4"/>
      <c r="RST17" s="4"/>
      <c r="RSU17" s="4"/>
      <c r="RSV17" s="4"/>
      <c r="RSW17" s="4"/>
      <c r="RSX17" s="4"/>
      <c r="RSY17" s="4"/>
      <c r="RSZ17" s="4"/>
      <c r="RTA17" s="4"/>
      <c r="RTB17" s="4"/>
      <c r="RTC17" s="4"/>
      <c r="RTD17" s="4"/>
      <c r="RTE17" s="4"/>
      <c r="RTF17" s="4"/>
      <c r="RTG17" s="4"/>
      <c r="RTH17" s="4"/>
      <c r="RTI17" s="4"/>
      <c r="RTJ17" s="4"/>
      <c r="RTK17" s="4"/>
      <c r="RTL17" s="4"/>
      <c r="RTM17" s="4"/>
      <c r="RTN17" s="4"/>
      <c r="RTO17" s="4"/>
      <c r="RTP17" s="4"/>
      <c r="RTQ17" s="4"/>
      <c r="RTR17" s="4"/>
      <c r="RTS17" s="4"/>
      <c r="RTT17" s="4"/>
      <c r="RTU17" s="4"/>
      <c r="RTV17" s="4"/>
      <c r="RTW17" s="4"/>
      <c r="RTX17" s="4"/>
      <c r="RTY17" s="4"/>
      <c r="RTZ17" s="4"/>
      <c r="RUA17" s="4"/>
      <c r="RUB17" s="4"/>
      <c r="RUC17" s="4"/>
      <c r="RUD17" s="4"/>
      <c r="RUE17" s="4"/>
      <c r="RUF17" s="4"/>
      <c r="RUG17" s="4"/>
      <c r="RUH17" s="4"/>
      <c r="RUI17" s="4"/>
      <c r="RUJ17" s="4"/>
      <c r="RUK17" s="4"/>
      <c r="RUL17" s="4"/>
      <c r="RUM17" s="4"/>
      <c r="RUN17" s="4"/>
      <c r="RUO17" s="4"/>
      <c r="RUP17" s="4"/>
      <c r="RUQ17" s="4"/>
      <c r="RUR17" s="4"/>
      <c r="RUS17" s="4"/>
      <c r="RUT17" s="4"/>
      <c r="RUU17" s="4"/>
      <c r="RUV17" s="4"/>
      <c r="RUW17" s="4"/>
      <c r="RUX17" s="4"/>
      <c r="RUY17" s="4"/>
      <c r="RUZ17" s="4"/>
      <c r="RVA17" s="4"/>
      <c r="RVB17" s="4"/>
      <c r="RVC17" s="4"/>
      <c r="RVD17" s="4"/>
      <c r="RVE17" s="4"/>
      <c r="RVF17" s="4"/>
      <c r="RVG17" s="4"/>
      <c r="RVH17" s="4"/>
      <c r="RVI17" s="4"/>
      <c r="RVJ17" s="4"/>
      <c r="RVK17" s="4"/>
      <c r="RVL17" s="4"/>
      <c r="RVM17" s="4"/>
      <c r="RVN17" s="4"/>
      <c r="RVO17" s="4"/>
      <c r="RVP17" s="4"/>
      <c r="RVQ17" s="4"/>
      <c r="RVR17" s="4"/>
      <c r="RVS17" s="4"/>
      <c r="RVT17" s="4"/>
      <c r="RVU17" s="4"/>
      <c r="RVV17" s="4"/>
      <c r="RVW17" s="4"/>
      <c r="RVX17" s="4"/>
      <c r="RVY17" s="4"/>
      <c r="RVZ17" s="4"/>
      <c r="RWA17" s="4"/>
      <c r="RWB17" s="4"/>
      <c r="RWC17" s="4"/>
      <c r="RWD17" s="4"/>
      <c r="RWE17" s="4"/>
      <c r="RWF17" s="4"/>
      <c r="RWG17" s="4"/>
      <c r="RWH17" s="4"/>
      <c r="RWI17" s="4"/>
      <c r="RWJ17" s="4"/>
      <c r="RWK17" s="4"/>
      <c r="RWL17" s="4"/>
      <c r="RWM17" s="4"/>
      <c r="RWN17" s="4"/>
      <c r="RWO17" s="4"/>
      <c r="RWP17" s="4"/>
      <c r="RWQ17" s="4"/>
      <c r="RWR17" s="4"/>
      <c r="RWS17" s="4"/>
      <c r="RWT17" s="4"/>
      <c r="RWU17" s="4"/>
      <c r="RWV17" s="4"/>
      <c r="RWW17" s="4"/>
      <c r="RWX17" s="4"/>
      <c r="RWY17" s="4"/>
      <c r="RWZ17" s="4"/>
      <c r="RXA17" s="4"/>
      <c r="RXB17" s="4"/>
      <c r="RXC17" s="4"/>
      <c r="RXD17" s="4"/>
      <c r="RXE17" s="4"/>
      <c r="RXF17" s="4"/>
      <c r="RXG17" s="4"/>
      <c r="RXH17" s="4"/>
      <c r="RXI17" s="4"/>
      <c r="RXJ17" s="4"/>
      <c r="RXK17" s="4"/>
      <c r="RXL17" s="4"/>
      <c r="RXM17" s="4"/>
      <c r="RXN17" s="4"/>
      <c r="RXO17" s="4"/>
      <c r="RXP17" s="4"/>
      <c r="RXQ17" s="4"/>
      <c r="RXR17" s="4"/>
      <c r="RXS17" s="4"/>
      <c r="RXT17" s="4"/>
      <c r="RXU17" s="4"/>
      <c r="RXV17" s="4"/>
      <c r="RXW17" s="4"/>
      <c r="RXX17" s="4"/>
      <c r="RXY17" s="4"/>
      <c r="RXZ17" s="4"/>
      <c r="RYA17" s="4"/>
      <c r="RYB17" s="4"/>
      <c r="RYC17" s="4"/>
      <c r="RYD17" s="4"/>
      <c r="RYE17" s="4"/>
      <c r="RYF17" s="4"/>
      <c r="RYG17" s="4"/>
      <c r="RYH17" s="4"/>
      <c r="RYI17" s="4"/>
      <c r="RYJ17" s="4"/>
      <c r="RYK17" s="4"/>
      <c r="RYL17" s="4"/>
      <c r="RYM17" s="4"/>
      <c r="RYN17" s="4"/>
      <c r="RYO17" s="4"/>
      <c r="RYP17" s="4"/>
      <c r="RYQ17" s="4"/>
      <c r="RYR17" s="4"/>
      <c r="RYS17" s="4"/>
      <c r="RYT17" s="4"/>
      <c r="RYU17" s="4"/>
      <c r="RYV17" s="4"/>
      <c r="RYW17" s="4"/>
      <c r="RYX17" s="4"/>
      <c r="RYY17" s="4"/>
      <c r="RYZ17" s="4"/>
      <c r="RZA17" s="4"/>
      <c r="RZB17" s="4"/>
      <c r="RZC17" s="4"/>
      <c r="RZD17" s="4"/>
      <c r="RZE17" s="4"/>
      <c r="RZF17" s="4"/>
      <c r="RZG17" s="4"/>
      <c r="RZH17" s="4"/>
      <c r="RZI17" s="4"/>
      <c r="RZJ17" s="4"/>
      <c r="RZK17" s="4"/>
      <c r="RZL17" s="4"/>
      <c r="RZM17" s="4"/>
      <c r="RZN17" s="4"/>
      <c r="RZO17" s="4"/>
      <c r="RZP17" s="4"/>
      <c r="RZQ17" s="4"/>
      <c r="RZR17" s="4"/>
      <c r="RZS17" s="4"/>
      <c r="RZT17" s="4"/>
      <c r="RZU17" s="4"/>
      <c r="RZV17" s="4"/>
      <c r="RZW17" s="4"/>
      <c r="RZX17" s="4"/>
      <c r="RZY17" s="4"/>
      <c r="RZZ17" s="4"/>
      <c r="SAA17" s="4"/>
      <c r="SAB17" s="4"/>
      <c r="SAC17" s="4"/>
      <c r="SAD17" s="4"/>
      <c r="SAE17" s="4"/>
      <c r="SAF17" s="4"/>
      <c r="SAG17" s="4"/>
      <c r="SAH17" s="4"/>
      <c r="SAI17" s="4"/>
      <c r="SAJ17" s="4"/>
      <c r="SAK17" s="4"/>
      <c r="SAL17" s="4"/>
      <c r="SAM17" s="4"/>
      <c r="SAN17" s="4"/>
      <c r="SAO17" s="4"/>
      <c r="SAP17" s="4"/>
      <c r="SAQ17" s="4"/>
      <c r="SAR17" s="4"/>
      <c r="SAS17" s="4"/>
      <c r="SAT17" s="4"/>
      <c r="SAU17" s="4"/>
      <c r="SAV17" s="4"/>
      <c r="SAW17" s="4"/>
      <c r="SAX17" s="4"/>
      <c r="SAY17" s="4"/>
      <c r="SAZ17" s="4"/>
      <c r="SBA17" s="4"/>
      <c r="SBB17" s="4"/>
      <c r="SBC17" s="4"/>
      <c r="SBD17" s="4"/>
      <c r="SBE17" s="4"/>
      <c r="SBF17" s="4"/>
      <c r="SBG17" s="4"/>
      <c r="SBH17" s="4"/>
      <c r="SBI17" s="4"/>
      <c r="SBJ17" s="4"/>
      <c r="SBK17" s="4"/>
      <c r="SBL17" s="4"/>
      <c r="SBM17" s="4"/>
      <c r="SBN17" s="4"/>
      <c r="SBO17" s="4"/>
      <c r="SBP17" s="4"/>
      <c r="SBQ17" s="4"/>
      <c r="SBR17" s="4"/>
      <c r="SBS17" s="4"/>
      <c r="SBT17" s="4"/>
      <c r="SBU17" s="4"/>
      <c r="SBV17" s="4"/>
      <c r="SBW17" s="4"/>
      <c r="SBX17" s="4"/>
      <c r="SBY17" s="4"/>
      <c r="SBZ17" s="4"/>
      <c r="SCA17" s="4"/>
      <c r="SCB17" s="4"/>
      <c r="SCC17" s="4"/>
      <c r="SCD17" s="4"/>
      <c r="SCE17" s="4"/>
      <c r="SCF17" s="4"/>
      <c r="SCG17" s="4"/>
      <c r="SCH17" s="4"/>
      <c r="SCI17" s="4"/>
      <c r="SCJ17" s="4"/>
      <c r="SCK17" s="4"/>
      <c r="SCL17" s="4"/>
      <c r="SCM17" s="4"/>
      <c r="SCN17" s="4"/>
      <c r="SCO17" s="4"/>
      <c r="SCP17" s="4"/>
      <c r="SCQ17" s="4"/>
      <c r="SCR17" s="4"/>
      <c r="SCS17" s="4"/>
      <c r="SCT17" s="4"/>
      <c r="SCU17" s="4"/>
      <c r="SCV17" s="4"/>
      <c r="SCW17" s="4"/>
      <c r="SCX17" s="4"/>
      <c r="SCY17" s="4"/>
      <c r="SCZ17" s="4"/>
      <c r="SDA17" s="4"/>
      <c r="SDB17" s="4"/>
      <c r="SDC17" s="4"/>
      <c r="SDD17" s="4"/>
      <c r="SDE17" s="4"/>
      <c r="SDF17" s="4"/>
      <c r="SDG17" s="4"/>
      <c r="SDH17" s="4"/>
      <c r="SDI17" s="4"/>
      <c r="SDJ17" s="4"/>
      <c r="SDK17" s="4"/>
      <c r="SDL17" s="4"/>
      <c r="SDM17" s="4"/>
      <c r="SDN17" s="4"/>
      <c r="SDO17" s="4"/>
      <c r="SDP17" s="4"/>
      <c r="SDQ17" s="4"/>
      <c r="SDR17" s="4"/>
      <c r="SDS17" s="4"/>
      <c r="SDT17" s="4"/>
      <c r="SDU17" s="4"/>
      <c r="SDV17" s="4"/>
      <c r="SDW17" s="4"/>
      <c r="SDX17" s="4"/>
      <c r="SDY17" s="4"/>
      <c r="SDZ17" s="4"/>
      <c r="SEA17" s="4"/>
      <c r="SEB17" s="4"/>
      <c r="SEC17" s="4"/>
      <c r="SED17" s="4"/>
      <c r="SEE17" s="4"/>
      <c r="SEF17" s="4"/>
      <c r="SEG17" s="4"/>
      <c r="SEH17" s="4"/>
      <c r="SEI17" s="4"/>
      <c r="SEJ17" s="4"/>
      <c r="SEK17" s="4"/>
      <c r="SEL17" s="4"/>
      <c r="SEM17" s="4"/>
      <c r="SEN17" s="4"/>
      <c r="SEO17" s="4"/>
      <c r="SEP17" s="4"/>
      <c r="SEQ17" s="4"/>
      <c r="SER17" s="4"/>
      <c r="SES17" s="4"/>
      <c r="SET17" s="4"/>
      <c r="SEU17" s="4"/>
      <c r="SEV17" s="4"/>
      <c r="SEW17" s="4"/>
      <c r="SEX17" s="4"/>
      <c r="SEY17" s="4"/>
      <c r="SEZ17" s="4"/>
      <c r="SFA17" s="4"/>
      <c r="SFB17" s="4"/>
      <c r="SFC17" s="4"/>
      <c r="SFD17" s="4"/>
      <c r="SFE17" s="4"/>
      <c r="SFF17" s="4"/>
      <c r="SFG17" s="4"/>
      <c r="SFH17" s="4"/>
      <c r="SFI17" s="4"/>
      <c r="SFJ17" s="4"/>
      <c r="SFK17" s="4"/>
      <c r="SFL17" s="4"/>
      <c r="SFM17" s="4"/>
      <c r="SFN17" s="4"/>
      <c r="SFO17" s="4"/>
      <c r="SFP17" s="4"/>
      <c r="SFQ17" s="4"/>
      <c r="SFR17" s="4"/>
      <c r="SFS17" s="4"/>
      <c r="SFT17" s="4"/>
      <c r="SFU17" s="4"/>
      <c r="SFV17" s="4"/>
      <c r="SFW17" s="4"/>
      <c r="SFX17" s="4"/>
      <c r="SFY17" s="4"/>
      <c r="SFZ17" s="4"/>
      <c r="SGA17" s="4"/>
      <c r="SGB17" s="4"/>
      <c r="SGC17" s="4"/>
      <c r="SGD17" s="4"/>
      <c r="SGE17" s="4"/>
      <c r="SGF17" s="4"/>
      <c r="SGG17" s="4"/>
      <c r="SGH17" s="4"/>
      <c r="SGI17" s="4"/>
      <c r="SGJ17" s="4"/>
      <c r="SGK17" s="4"/>
      <c r="SGL17" s="4"/>
      <c r="SGM17" s="4"/>
      <c r="SGN17" s="4"/>
      <c r="SGO17" s="4"/>
      <c r="SGP17" s="4"/>
      <c r="SGQ17" s="4"/>
      <c r="SGR17" s="4"/>
      <c r="SGS17" s="4"/>
      <c r="SGT17" s="4"/>
      <c r="SGU17" s="4"/>
      <c r="SGV17" s="4"/>
      <c r="SGW17" s="4"/>
      <c r="SGX17" s="4"/>
      <c r="SGY17" s="4"/>
      <c r="SGZ17" s="4"/>
      <c r="SHA17" s="4"/>
      <c r="SHB17" s="4"/>
      <c r="SHC17" s="4"/>
      <c r="SHD17" s="4"/>
      <c r="SHE17" s="4"/>
      <c r="SHF17" s="4"/>
      <c r="SHG17" s="4"/>
      <c r="SHH17" s="4"/>
      <c r="SHI17" s="4"/>
      <c r="SHJ17" s="4"/>
      <c r="SHK17" s="4"/>
      <c r="SHL17" s="4"/>
      <c r="SHM17" s="4"/>
      <c r="SHN17" s="4"/>
      <c r="SHO17" s="4"/>
      <c r="SHP17" s="4"/>
      <c r="SHQ17" s="4"/>
      <c r="SHR17" s="4"/>
      <c r="SHS17" s="4"/>
      <c r="SHT17" s="4"/>
      <c r="SHU17" s="4"/>
      <c r="SHV17" s="4"/>
      <c r="SHW17" s="4"/>
      <c r="SHX17" s="4"/>
      <c r="SHY17" s="4"/>
      <c r="SHZ17" s="4"/>
      <c r="SIA17" s="4"/>
      <c r="SIB17" s="4"/>
      <c r="SIC17" s="4"/>
      <c r="SID17" s="4"/>
      <c r="SIE17" s="4"/>
      <c r="SIF17" s="4"/>
      <c r="SIG17" s="4"/>
      <c r="SIH17" s="4"/>
      <c r="SII17" s="4"/>
      <c r="SIJ17" s="4"/>
      <c r="SIK17" s="4"/>
      <c r="SIL17" s="4"/>
      <c r="SIM17" s="4"/>
      <c r="SIN17" s="4"/>
      <c r="SIO17" s="4"/>
      <c r="SIP17" s="4"/>
      <c r="SIQ17" s="4"/>
      <c r="SIR17" s="4"/>
      <c r="SIS17" s="4"/>
      <c r="SIT17" s="4"/>
      <c r="SIU17" s="4"/>
      <c r="SIV17" s="4"/>
      <c r="SIW17" s="4"/>
      <c r="SIX17" s="4"/>
      <c r="SIY17" s="4"/>
      <c r="SIZ17" s="4"/>
      <c r="SJA17" s="4"/>
      <c r="SJB17" s="4"/>
      <c r="SJC17" s="4"/>
      <c r="SJD17" s="4"/>
      <c r="SJE17" s="4"/>
      <c r="SJF17" s="4"/>
      <c r="SJG17" s="4"/>
      <c r="SJH17" s="4"/>
      <c r="SJI17" s="4"/>
      <c r="SJJ17" s="4"/>
      <c r="SJK17" s="4"/>
      <c r="SJL17" s="4"/>
      <c r="SJM17" s="4"/>
      <c r="SJN17" s="4"/>
      <c r="SJO17" s="4"/>
      <c r="SJP17" s="4"/>
      <c r="SJQ17" s="4"/>
      <c r="SJR17" s="4"/>
      <c r="SJS17" s="4"/>
      <c r="SJT17" s="4"/>
      <c r="SJU17" s="4"/>
      <c r="SJV17" s="4"/>
      <c r="SJW17" s="4"/>
      <c r="SJX17" s="4"/>
      <c r="SJY17" s="4"/>
      <c r="SJZ17" s="4"/>
      <c r="SKA17" s="4"/>
      <c r="SKB17" s="4"/>
      <c r="SKC17" s="4"/>
      <c r="SKD17" s="4"/>
      <c r="SKE17" s="4"/>
      <c r="SKF17" s="4"/>
      <c r="SKG17" s="4"/>
      <c r="SKH17" s="4"/>
      <c r="SKI17" s="4"/>
      <c r="SKJ17" s="4"/>
      <c r="SKK17" s="4"/>
      <c r="SKL17" s="4"/>
      <c r="SKM17" s="4"/>
      <c r="SKN17" s="4"/>
      <c r="SKO17" s="4"/>
      <c r="SKP17" s="4"/>
      <c r="SKQ17" s="4"/>
      <c r="SKR17" s="4"/>
      <c r="SKS17" s="4"/>
      <c r="SKT17" s="4"/>
      <c r="SKU17" s="4"/>
      <c r="SKV17" s="4"/>
      <c r="SKW17" s="4"/>
      <c r="SKX17" s="4"/>
      <c r="SKY17" s="4"/>
      <c r="SKZ17" s="4"/>
      <c r="SLA17" s="4"/>
      <c r="SLB17" s="4"/>
      <c r="SLC17" s="4"/>
      <c r="SLD17" s="4"/>
      <c r="SLE17" s="4"/>
      <c r="SLF17" s="4"/>
      <c r="SLG17" s="4"/>
      <c r="SLH17" s="4"/>
      <c r="SLI17" s="4"/>
      <c r="SLJ17" s="4"/>
      <c r="SLK17" s="4"/>
      <c r="SLL17" s="4"/>
      <c r="SLM17" s="4"/>
      <c r="SLN17" s="4"/>
      <c r="SLO17" s="4"/>
      <c r="SLP17" s="4"/>
      <c r="SLQ17" s="4"/>
      <c r="SLR17" s="4"/>
      <c r="SLS17" s="4"/>
      <c r="SLT17" s="4"/>
      <c r="SLU17" s="4"/>
      <c r="SLV17" s="4"/>
      <c r="SLW17" s="4"/>
      <c r="SLX17" s="4"/>
      <c r="SLY17" s="4"/>
      <c r="SLZ17" s="4"/>
      <c r="SMA17" s="4"/>
      <c r="SMB17" s="4"/>
      <c r="SMC17" s="4"/>
      <c r="SMD17" s="4"/>
      <c r="SME17" s="4"/>
      <c r="SMF17" s="4"/>
      <c r="SMG17" s="4"/>
      <c r="SMH17" s="4"/>
      <c r="SMI17" s="4"/>
      <c r="SMJ17" s="4"/>
      <c r="SMK17" s="4"/>
      <c r="SML17" s="4"/>
      <c r="SMM17" s="4"/>
      <c r="SMN17" s="4"/>
      <c r="SMO17" s="4"/>
      <c r="SMP17" s="4"/>
      <c r="SMQ17" s="4"/>
      <c r="SMR17" s="4"/>
      <c r="SMS17" s="4"/>
      <c r="SMT17" s="4"/>
      <c r="SMU17" s="4"/>
      <c r="SMV17" s="4"/>
      <c r="SMW17" s="4"/>
      <c r="SMX17" s="4"/>
      <c r="SMY17" s="4"/>
      <c r="SMZ17" s="4"/>
      <c r="SNA17" s="4"/>
      <c r="SNB17" s="4"/>
      <c r="SNC17" s="4"/>
      <c r="SND17" s="4"/>
      <c r="SNE17" s="4"/>
      <c r="SNF17" s="4"/>
      <c r="SNG17" s="4"/>
      <c r="SNH17" s="4"/>
      <c r="SNI17" s="4"/>
      <c r="SNJ17" s="4"/>
      <c r="SNK17" s="4"/>
      <c r="SNL17" s="4"/>
      <c r="SNM17" s="4"/>
      <c r="SNN17" s="4"/>
      <c r="SNO17" s="4"/>
      <c r="SNP17" s="4"/>
      <c r="SNQ17" s="4"/>
      <c r="SNR17" s="4"/>
      <c r="SNS17" s="4"/>
      <c r="SNT17" s="4"/>
      <c r="SNU17" s="4"/>
      <c r="SNV17" s="4"/>
      <c r="SNW17" s="4"/>
      <c r="SNX17" s="4"/>
      <c r="SNY17" s="4"/>
      <c r="SNZ17" s="4"/>
      <c r="SOA17" s="4"/>
      <c r="SOB17" s="4"/>
      <c r="SOC17" s="4"/>
      <c r="SOD17" s="4"/>
      <c r="SOE17" s="4"/>
      <c r="SOF17" s="4"/>
      <c r="SOG17" s="4"/>
      <c r="SOH17" s="4"/>
      <c r="SOI17" s="4"/>
      <c r="SOJ17" s="4"/>
      <c r="SOK17" s="4"/>
      <c r="SOL17" s="4"/>
      <c r="SOM17" s="4"/>
      <c r="SON17" s="4"/>
      <c r="SOO17" s="4"/>
      <c r="SOP17" s="4"/>
      <c r="SOQ17" s="4"/>
      <c r="SOR17" s="4"/>
      <c r="SOS17" s="4"/>
      <c r="SOT17" s="4"/>
      <c r="SOU17" s="4"/>
      <c r="SOV17" s="4"/>
      <c r="SOW17" s="4"/>
      <c r="SOX17" s="4"/>
      <c r="SOY17" s="4"/>
      <c r="SOZ17" s="4"/>
      <c r="SPA17" s="4"/>
      <c r="SPB17" s="4"/>
      <c r="SPC17" s="4"/>
      <c r="SPD17" s="4"/>
      <c r="SPE17" s="4"/>
      <c r="SPF17" s="4"/>
      <c r="SPG17" s="4"/>
      <c r="SPH17" s="4"/>
      <c r="SPI17" s="4"/>
      <c r="SPJ17" s="4"/>
      <c r="SPK17" s="4"/>
      <c r="SPL17" s="4"/>
      <c r="SPM17" s="4"/>
      <c r="SPN17" s="4"/>
      <c r="SPO17" s="4"/>
      <c r="SPP17" s="4"/>
      <c r="SPQ17" s="4"/>
      <c r="SPR17" s="4"/>
      <c r="SPS17" s="4"/>
      <c r="SPT17" s="4"/>
      <c r="SPU17" s="4"/>
      <c r="SPV17" s="4"/>
      <c r="SPW17" s="4"/>
      <c r="SPX17" s="4"/>
      <c r="SPY17" s="4"/>
      <c r="SPZ17" s="4"/>
      <c r="SQA17" s="4"/>
      <c r="SQB17" s="4"/>
      <c r="SQC17" s="4"/>
      <c r="SQD17" s="4"/>
      <c r="SQE17" s="4"/>
      <c r="SQF17" s="4"/>
      <c r="SQG17" s="4"/>
      <c r="SQH17" s="4"/>
      <c r="SQI17" s="4"/>
      <c r="SQJ17" s="4"/>
      <c r="SQK17" s="4"/>
      <c r="SQL17" s="4"/>
      <c r="SQM17" s="4"/>
      <c r="SQN17" s="4"/>
      <c r="SQO17" s="4"/>
      <c r="SQP17" s="4"/>
      <c r="SQQ17" s="4"/>
      <c r="SQR17" s="4"/>
      <c r="SQS17" s="4"/>
      <c r="SQT17" s="4"/>
      <c r="SQU17" s="4"/>
      <c r="SQV17" s="4"/>
      <c r="SQW17" s="4"/>
      <c r="SQX17" s="4"/>
      <c r="SQY17" s="4"/>
      <c r="SQZ17" s="4"/>
      <c r="SRA17" s="4"/>
      <c r="SRB17" s="4"/>
      <c r="SRC17" s="4"/>
      <c r="SRD17" s="4"/>
      <c r="SRE17" s="4"/>
      <c r="SRF17" s="4"/>
      <c r="SRG17" s="4"/>
      <c r="SRH17" s="4"/>
      <c r="SRI17" s="4"/>
      <c r="SRJ17" s="4"/>
      <c r="SRK17" s="4"/>
      <c r="SRL17" s="4"/>
      <c r="SRM17" s="4"/>
      <c r="SRN17" s="4"/>
      <c r="SRO17" s="4"/>
      <c r="SRP17" s="4"/>
      <c r="SRQ17" s="4"/>
      <c r="SRR17" s="4"/>
      <c r="SRS17" s="4"/>
      <c r="SRT17" s="4"/>
      <c r="SRU17" s="4"/>
      <c r="SRV17" s="4"/>
      <c r="SRW17" s="4"/>
      <c r="SRX17" s="4"/>
      <c r="SRY17" s="4"/>
      <c r="SRZ17" s="4"/>
      <c r="SSA17" s="4"/>
      <c r="SSB17" s="4"/>
      <c r="SSC17" s="4"/>
      <c r="SSD17" s="4"/>
      <c r="SSE17" s="4"/>
      <c r="SSF17" s="4"/>
      <c r="SSG17" s="4"/>
      <c r="SSH17" s="4"/>
      <c r="SSI17" s="4"/>
      <c r="SSJ17" s="4"/>
      <c r="SSK17" s="4"/>
      <c r="SSL17" s="4"/>
      <c r="SSM17" s="4"/>
      <c r="SSN17" s="4"/>
      <c r="SSO17" s="4"/>
      <c r="SSP17" s="4"/>
      <c r="SSQ17" s="4"/>
      <c r="SSR17" s="4"/>
      <c r="SSS17" s="4"/>
      <c r="SST17" s="4"/>
      <c r="SSU17" s="4"/>
      <c r="SSV17" s="4"/>
      <c r="SSW17" s="4"/>
      <c r="SSX17" s="4"/>
      <c r="SSY17" s="4"/>
      <c r="SSZ17" s="4"/>
      <c r="STA17" s="4"/>
      <c r="STB17" s="4"/>
      <c r="STC17" s="4"/>
      <c r="STD17" s="4"/>
      <c r="STE17" s="4"/>
      <c r="STF17" s="4"/>
      <c r="STG17" s="4"/>
      <c r="STH17" s="4"/>
      <c r="STI17" s="4"/>
      <c r="STJ17" s="4"/>
      <c r="STK17" s="4"/>
      <c r="STL17" s="4"/>
      <c r="STM17" s="4"/>
      <c r="STN17" s="4"/>
      <c r="STO17" s="4"/>
      <c r="STP17" s="4"/>
      <c r="STQ17" s="4"/>
      <c r="STR17" s="4"/>
      <c r="STS17" s="4"/>
      <c r="STT17" s="4"/>
      <c r="STU17" s="4"/>
      <c r="STV17" s="4"/>
      <c r="STW17" s="4"/>
      <c r="STX17" s="4"/>
      <c r="STY17" s="4"/>
      <c r="STZ17" s="4"/>
      <c r="SUA17" s="4"/>
      <c r="SUB17" s="4"/>
      <c r="SUC17" s="4"/>
      <c r="SUD17" s="4"/>
      <c r="SUE17" s="4"/>
      <c r="SUF17" s="4"/>
      <c r="SUG17" s="4"/>
      <c r="SUH17" s="4"/>
      <c r="SUI17" s="4"/>
      <c r="SUJ17" s="4"/>
      <c r="SUK17" s="4"/>
      <c r="SUL17" s="4"/>
      <c r="SUM17" s="4"/>
      <c r="SUN17" s="4"/>
      <c r="SUO17" s="4"/>
      <c r="SUP17" s="4"/>
      <c r="SUQ17" s="4"/>
      <c r="SUR17" s="4"/>
      <c r="SUS17" s="4"/>
      <c r="SUT17" s="4"/>
      <c r="SUU17" s="4"/>
      <c r="SUV17" s="4"/>
      <c r="SUW17" s="4"/>
      <c r="SUX17" s="4"/>
      <c r="SUY17" s="4"/>
      <c r="SUZ17" s="4"/>
      <c r="SVA17" s="4"/>
      <c r="SVB17" s="4"/>
      <c r="SVC17" s="4"/>
      <c r="SVD17" s="4"/>
      <c r="SVE17" s="4"/>
      <c r="SVF17" s="4"/>
      <c r="SVG17" s="4"/>
      <c r="SVH17" s="4"/>
      <c r="SVI17" s="4"/>
      <c r="SVJ17" s="4"/>
      <c r="SVK17" s="4"/>
      <c r="SVL17" s="4"/>
      <c r="SVM17" s="4"/>
      <c r="SVN17" s="4"/>
      <c r="SVO17" s="4"/>
      <c r="SVP17" s="4"/>
      <c r="SVQ17" s="4"/>
      <c r="SVR17" s="4"/>
      <c r="SVS17" s="4"/>
      <c r="SVT17" s="4"/>
      <c r="SVU17" s="4"/>
      <c r="SVV17" s="4"/>
      <c r="SVW17" s="4"/>
      <c r="SVX17" s="4"/>
      <c r="SVY17" s="4"/>
      <c r="SVZ17" s="4"/>
      <c r="SWA17" s="4"/>
      <c r="SWB17" s="4"/>
      <c r="SWC17" s="4"/>
      <c r="SWD17" s="4"/>
      <c r="SWE17" s="4"/>
      <c r="SWF17" s="4"/>
      <c r="SWG17" s="4"/>
      <c r="SWH17" s="4"/>
      <c r="SWI17" s="4"/>
      <c r="SWJ17" s="4"/>
      <c r="SWK17" s="4"/>
      <c r="SWL17" s="4"/>
      <c r="SWM17" s="4"/>
      <c r="SWN17" s="4"/>
      <c r="SWO17" s="4"/>
      <c r="SWP17" s="4"/>
      <c r="SWQ17" s="4"/>
      <c r="SWR17" s="4"/>
      <c r="SWS17" s="4"/>
      <c r="SWT17" s="4"/>
      <c r="SWU17" s="4"/>
      <c r="SWV17" s="4"/>
      <c r="SWW17" s="4"/>
      <c r="SWX17" s="4"/>
      <c r="SWY17" s="4"/>
      <c r="SWZ17" s="4"/>
      <c r="SXA17" s="4"/>
      <c r="SXB17" s="4"/>
      <c r="SXC17" s="4"/>
      <c r="SXD17" s="4"/>
      <c r="SXE17" s="4"/>
      <c r="SXF17" s="4"/>
      <c r="SXG17" s="4"/>
      <c r="SXH17" s="4"/>
      <c r="SXI17" s="4"/>
      <c r="SXJ17" s="4"/>
      <c r="SXK17" s="4"/>
      <c r="SXL17" s="4"/>
      <c r="SXM17" s="4"/>
      <c r="SXN17" s="4"/>
      <c r="SXO17" s="4"/>
      <c r="SXP17" s="4"/>
      <c r="SXQ17" s="4"/>
      <c r="SXR17" s="4"/>
      <c r="SXS17" s="4"/>
      <c r="SXT17" s="4"/>
      <c r="SXU17" s="4"/>
      <c r="SXV17" s="4"/>
      <c r="SXW17" s="4"/>
      <c r="SXX17" s="4"/>
      <c r="SXY17" s="4"/>
      <c r="SXZ17" s="4"/>
      <c r="SYA17" s="4"/>
      <c r="SYB17" s="4"/>
      <c r="SYC17" s="4"/>
      <c r="SYD17" s="4"/>
      <c r="SYE17" s="4"/>
      <c r="SYF17" s="4"/>
      <c r="SYG17" s="4"/>
      <c r="SYH17" s="4"/>
      <c r="SYI17" s="4"/>
      <c r="SYJ17" s="4"/>
      <c r="SYK17" s="4"/>
      <c r="SYL17" s="4"/>
      <c r="SYM17" s="4"/>
      <c r="SYN17" s="4"/>
      <c r="SYO17" s="4"/>
      <c r="SYP17" s="4"/>
      <c r="SYQ17" s="4"/>
      <c r="SYR17" s="4"/>
      <c r="SYS17" s="4"/>
      <c r="SYT17" s="4"/>
      <c r="SYU17" s="4"/>
      <c r="SYV17" s="4"/>
      <c r="SYW17" s="4"/>
      <c r="SYX17" s="4"/>
      <c r="SYY17" s="4"/>
      <c r="SYZ17" s="4"/>
      <c r="SZA17" s="4"/>
      <c r="SZB17" s="4"/>
      <c r="SZC17" s="4"/>
      <c r="SZD17" s="4"/>
      <c r="SZE17" s="4"/>
      <c r="SZF17" s="4"/>
      <c r="SZG17" s="4"/>
      <c r="SZH17" s="4"/>
      <c r="SZI17" s="4"/>
      <c r="SZJ17" s="4"/>
      <c r="SZK17" s="4"/>
      <c r="SZL17" s="4"/>
      <c r="SZM17" s="4"/>
      <c r="SZN17" s="4"/>
      <c r="SZO17" s="4"/>
      <c r="SZP17" s="4"/>
      <c r="SZQ17" s="4"/>
      <c r="SZR17" s="4"/>
      <c r="SZS17" s="4"/>
      <c r="SZT17" s="4"/>
      <c r="SZU17" s="4"/>
      <c r="SZV17" s="4"/>
      <c r="SZW17" s="4"/>
      <c r="SZX17" s="4"/>
      <c r="SZY17" s="4"/>
      <c r="SZZ17" s="4"/>
      <c r="TAA17" s="4"/>
      <c r="TAB17" s="4"/>
      <c r="TAC17" s="4"/>
      <c r="TAD17" s="4"/>
      <c r="TAE17" s="4"/>
      <c r="TAF17" s="4"/>
      <c r="TAG17" s="4"/>
      <c r="TAH17" s="4"/>
      <c r="TAI17" s="4"/>
      <c r="TAJ17" s="4"/>
      <c r="TAK17" s="4"/>
      <c r="TAL17" s="4"/>
      <c r="TAM17" s="4"/>
      <c r="TAN17" s="4"/>
      <c r="TAO17" s="4"/>
      <c r="TAP17" s="4"/>
      <c r="TAQ17" s="4"/>
      <c r="TAR17" s="4"/>
      <c r="TAS17" s="4"/>
      <c r="TAT17" s="4"/>
      <c r="TAU17" s="4"/>
      <c r="TAV17" s="4"/>
      <c r="TAW17" s="4"/>
      <c r="TAX17" s="4"/>
      <c r="TAY17" s="4"/>
      <c r="TAZ17" s="4"/>
      <c r="TBA17" s="4"/>
      <c r="TBB17" s="4"/>
      <c r="TBC17" s="4"/>
      <c r="TBD17" s="4"/>
      <c r="TBE17" s="4"/>
      <c r="TBF17" s="4"/>
      <c r="TBG17" s="4"/>
      <c r="TBH17" s="4"/>
      <c r="TBI17" s="4"/>
      <c r="TBJ17" s="4"/>
      <c r="TBK17" s="4"/>
      <c r="TBL17" s="4"/>
      <c r="TBM17" s="4"/>
      <c r="TBN17" s="4"/>
      <c r="TBO17" s="4"/>
      <c r="TBP17" s="4"/>
      <c r="TBQ17" s="4"/>
      <c r="TBR17" s="4"/>
      <c r="TBS17" s="4"/>
      <c r="TBT17" s="4"/>
      <c r="TBU17" s="4"/>
      <c r="TBV17" s="4"/>
      <c r="TBW17" s="4"/>
      <c r="TBX17" s="4"/>
      <c r="TBY17" s="4"/>
      <c r="TBZ17" s="4"/>
      <c r="TCA17" s="4"/>
      <c r="TCB17" s="4"/>
      <c r="TCC17" s="4"/>
      <c r="TCD17" s="4"/>
      <c r="TCE17" s="4"/>
      <c r="TCF17" s="4"/>
      <c r="TCG17" s="4"/>
      <c r="TCH17" s="4"/>
      <c r="TCI17" s="4"/>
      <c r="TCJ17" s="4"/>
      <c r="TCK17" s="4"/>
      <c r="TCL17" s="4"/>
      <c r="TCM17" s="4"/>
      <c r="TCN17" s="4"/>
      <c r="TCO17" s="4"/>
      <c r="TCP17" s="4"/>
      <c r="TCQ17" s="4"/>
      <c r="TCR17" s="4"/>
      <c r="TCS17" s="4"/>
      <c r="TCT17" s="4"/>
      <c r="TCU17" s="4"/>
      <c r="TCV17" s="4"/>
      <c r="TCW17" s="4"/>
      <c r="TCX17" s="4"/>
      <c r="TCY17" s="4"/>
      <c r="TCZ17" s="4"/>
      <c r="TDA17" s="4"/>
      <c r="TDB17" s="4"/>
      <c r="TDC17" s="4"/>
      <c r="TDD17" s="4"/>
      <c r="TDE17" s="4"/>
      <c r="TDF17" s="4"/>
      <c r="TDG17" s="4"/>
      <c r="TDH17" s="4"/>
      <c r="TDI17" s="4"/>
      <c r="TDJ17" s="4"/>
      <c r="TDK17" s="4"/>
      <c r="TDL17" s="4"/>
      <c r="TDM17" s="4"/>
      <c r="TDN17" s="4"/>
      <c r="TDO17" s="4"/>
      <c r="TDP17" s="4"/>
      <c r="TDQ17" s="4"/>
      <c r="TDR17" s="4"/>
      <c r="TDS17" s="4"/>
      <c r="TDT17" s="4"/>
      <c r="TDU17" s="4"/>
      <c r="TDV17" s="4"/>
      <c r="TDW17" s="4"/>
      <c r="TDX17" s="4"/>
      <c r="TDY17" s="4"/>
      <c r="TDZ17" s="4"/>
      <c r="TEA17" s="4"/>
      <c r="TEB17" s="4"/>
      <c r="TEC17" s="4"/>
      <c r="TED17" s="4"/>
      <c r="TEE17" s="4"/>
      <c r="TEF17" s="4"/>
      <c r="TEG17" s="4"/>
      <c r="TEH17" s="4"/>
      <c r="TEI17" s="4"/>
      <c r="TEJ17" s="4"/>
      <c r="TEK17" s="4"/>
      <c r="TEL17" s="4"/>
      <c r="TEM17" s="4"/>
      <c r="TEN17" s="4"/>
      <c r="TEO17" s="4"/>
      <c r="TEP17" s="4"/>
      <c r="TEQ17" s="4"/>
      <c r="TER17" s="4"/>
      <c r="TES17" s="4"/>
      <c r="TET17" s="4"/>
      <c r="TEU17" s="4"/>
      <c r="TEV17" s="4"/>
      <c r="TEW17" s="4"/>
      <c r="TEX17" s="4"/>
      <c r="TEY17" s="4"/>
      <c r="TEZ17" s="4"/>
      <c r="TFA17" s="4"/>
      <c r="TFB17" s="4"/>
      <c r="TFC17" s="4"/>
      <c r="TFD17" s="4"/>
      <c r="TFE17" s="4"/>
      <c r="TFF17" s="4"/>
      <c r="TFG17" s="4"/>
      <c r="TFH17" s="4"/>
      <c r="TFI17" s="4"/>
      <c r="TFJ17" s="4"/>
      <c r="TFK17" s="4"/>
      <c r="TFL17" s="4"/>
      <c r="TFM17" s="4"/>
      <c r="TFN17" s="4"/>
      <c r="TFO17" s="4"/>
      <c r="TFP17" s="4"/>
      <c r="TFQ17" s="4"/>
      <c r="TFR17" s="4"/>
      <c r="TFS17" s="4"/>
      <c r="TFT17" s="4"/>
      <c r="TFU17" s="4"/>
      <c r="TFV17" s="4"/>
      <c r="TFW17" s="4"/>
      <c r="TFX17" s="4"/>
      <c r="TFY17" s="4"/>
      <c r="TFZ17" s="4"/>
      <c r="TGA17" s="4"/>
      <c r="TGB17" s="4"/>
      <c r="TGC17" s="4"/>
      <c r="TGD17" s="4"/>
      <c r="TGE17" s="4"/>
      <c r="TGF17" s="4"/>
      <c r="TGG17" s="4"/>
      <c r="TGH17" s="4"/>
      <c r="TGI17" s="4"/>
      <c r="TGJ17" s="4"/>
      <c r="TGK17" s="4"/>
      <c r="TGL17" s="4"/>
      <c r="TGM17" s="4"/>
      <c r="TGN17" s="4"/>
      <c r="TGO17" s="4"/>
      <c r="TGP17" s="4"/>
      <c r="TGQ17" s="4"/>
      <c r="TGR17" s="4"/>
      <c r="TGS17" s="4"/>
      <c r="TGT17" s="4"/>
      <c r="TGU17" s="4"/>
      <c r="TGV17" s="4"/>
      <c r="TGW17" s="4"/>
      <c r="TGX17" s="4"/>
      <c r="TGY17" s="4"/>
      <c r="TGZ17" s="4"/>
      <c r="THA17" s="4"/>
      <c r="THB17" s="4"/>
      <c r="THC17" s="4"/>
      <c r="THD17" s="4"/>
      <c r="THE17" s="4"/>
      <c r="THF17" s="4"/>
      <c r="THG17" s="4"/>
      <c r="THH17" s="4"/>
      <c r="THI17" s="4"/>
      <c r="THJ17" s="4"/>
      <c r="THK17" s="4"/>
      <c r="THL17" s="4"/>
      <c r="THM17" s="4"/>
      <c r="THN17" s="4"/>
      <c r="THO17" s="4"/>
      <c r="THP17" s="4"/>
      <c r="THQ17" s="4"/>
      <c r="THR17" s="4"/>
      <c r="THS17" s="4"/>
      <c r="THT17" s="4"/>
      <c r="THU17" s="4"/>
      <c r="THV17" s="4"/>
      <c r="THW17" s="4"/>
      <c r="THX17" s="4"/>
      <c r="THY17" s="4"/>
      <c r="THZ17" s="4"/>
      <c r="TIA17" s="4"/>
      <c r="TIB17" s="4"/>
      <c r="TIC17" s="4"/>
      <c r="TID17" s="4"/>
      <c r="TIE17" s="4"/>
      <c r="TIF17" s="4"/>
      <c r="TIG17" s="4"/>
      <c r="TIH17" s="4"/>
      <c r="TII17" s="4"/>
      <c r="TIJ17" s="4"/>
      <c r="TIK17" s="4"/>
      <c r="TIL17" s="4"/>
      <c r="TIM17" s="4"/>
      <c r="TIN17" s="4"/>
      <c r="TIO17" s="4"/>
      <c r="TIP17" s="4"/>
      <c r="TIQ17" s="4"/>
      <c r="TIR17" s="4"/>
      <c r="TIS17" s="4"/>
      <c r="TIT17" s="4"/>
      <c r="TIU17" s="4"/>
      <c r="TIV17" s="4"/>
      <c r="TIW17" s="4"/>
      <c r="TIX17" s="4"/>
      <c r="TIY17" s="4"/>
      <c r="TIZ17" s="4"/>
      <c r="TJA17" s="4"/>
      <c r="TJB17" s="4"/>
      <c r="TJC17" s="4"/>
      <c r="TJD17" s="4"/>
      <c r="TJE17" s="4"/>
      <c r="TJF17" s="4"/>
      <c r="TJG17" s="4"/>
      <c r="TJH17" s="4"/>
      <c r="TJI17" s="4"/>
      <c r="TJJ17" s="4"/>
      <c r="TJK17" s="4"/>
      <c r="TJL17" s="4"/>
      <c r="TJM17" s="4"/>
      <c r="TJN17" s="4"/>
      <c r="TJO17" s="4"/>
      <c r="TJP17" s="4"/>
      <c r="TJQ17" s="4"/>
      <c r="TJR17" s="4"/>
      <c r="TJS17" s="4"/>
      <c r="TJT17" s="4"/>
      <c r="TJU17" s="4"/>
      <c r="TJV17" s="4"/>
      <c r="TJW17" s="4"/>
      <c r="TJX17" s="4"/>
      <c r="TJY17" s="4"/>
      <c r="TJZ17" s="4"/>
      <c r="TKA17" s="4"/>
      <c r="TKB17" s="4"/>
      <c r="TKC17" s="4"/>
      <c r="TKD17" s="4"/>
      <c r="TKE17" s="4"/>
      <c r="TKF17" s="4"/>
      <c r="TKG17" s="4"/>
      <c r="TKH17" s="4"/>
      <c r="TKI17" s="4"/>
      <c r="TKJ17" s="4"/>
      <c r="TKK17" s="4"/>
      <c r="TKL17" s="4"/>
      <c r="TKM17" s="4"/>
      <c r="TKN17" s="4"/>
      <c r="TKO17" s="4"/>
      <c r="TKP17" s="4"/>
      <c r="TKQ17" s="4"/>
      <c r="TKR17" s="4"/>
      <c r="TKS17" s="4"/>
      <c r="TKT17" s="4"/>
      <c r="TKU17" s="4"/>
      <c r="TKV17" s="4"/>
      <c r="TKW17" s="4"/>
      <c r="TKX17" s="4"/>
      <c r="TKY17" s="4"/>
      <c r="TKZ17" s="4"/>
      <c r="TLA17" s="4"/>
      <c r="TLB17" s="4"/>
      <c r="TLC17" s="4"/>
      <c r="TLD17" s="4"/>
      <c r="TLE17" s="4"/>
      <c r="TLF17" s="4"/>
      <c r="TLG17" s="4"/>
      <c r="TLH17" s="4"/>
      <c r="TLI17" s="4"/>
      <c r="TLJ17" s="4"/>
      <c r="TLK17" s="4"/>
      <c r="TLL17" s="4"/>
      <c r="TLM17" s="4"/>
      <c r="TLN17" s="4"/>
      <c r="TLO17" s="4"/>
      <c r="TLP17" s="4"/>
      <c r="TLQ17" s="4"/>
      <c r="TLR17" s="4"/>
      <c r="TLS17" s="4"/>
      <c r="TLT17" s="4"/>
      <c r="TLU17" s="4"/>
      <c r="TLV17" s="4"/>
      <c r="TLW17" s="4"/>
      <c r="TLX17" s="4"/>
      <c r="TLY17" s="4"/>
      <c r="TLZ17" s="4"/>
      <c r="TMA17" s="4"/>
      <c r="TMB17" s="4"/>
      <c r="TMC17" s="4"/>
      <c r="TMD17" s="4"/>
      <c r="TME17" s="4"/>
      <c r="TMF17" s="4"/>
      <c r="TMG17" s="4"/>
      <c r="TMH17" s="4"/>
      <c r="TMI17" s="4"/>
      <c r="TMJ17" s="4"/>
      <c r="TMK17" s="4"/>
      <c r="TML17" s="4"/>
      <c r="TMM17" s="4"/>
      <c r="TMN17" s="4"/>
      <c r="TMO17" s="4"/>
      <c r="TMP17" s="4"/>
      <c r="TMQ17" s="4"/>
      <c r="TMR17" s="4"/>
      <c r="TMS17" s="4"/>
      <c r="TMT17" s="4"/>
      <c r="TMU17" s="4"/>
      <c r="TMV17" s="4"/>
      <c r="TMW17" s="4"/>
      <c r="TMX17" s="4"/>
      <c r="TMY17" s="4"/>
      <c r="TMZ17" s="4"/>
      <c r="TNA17" s="4"/>
      <c r="TNB17" s="4"/>
      <c r="TNC17" s="4"/>
      <c r="TND17" s="4"/>
      <c r="TNE17" s="4"/>
      <c r="TNF17" s="4"/>
      <c r="TNG17" s="4"/>
      <c r="TNH17" s="4"/>
      <c r="TNI17" s="4"/>
      <c r="TNJ17" s="4"/>
      <c r="TNK17" s="4"/>
      <c r="TNL17" s="4"/>
      <c r="TNM17" s="4"/>
      <c r="TNN17" s="4"/>
      <c r="TNO17" s="4"/>
      <c r="TNP17" s="4"/>
      <c r="TNQ17" s="4"/>
      <c r="TNR17" s="4"/>
      <c r="TNS17" s="4"/>
      <c r="TNT17" s="4"/>
      <c r="TNU17" s="4"/>
      <c r="TNV17" s="4"/>
      <c r="TNW17" s="4"/>
      <c r="TNX17" s="4"/>
      <c r="TNY17" s="4"/>
      <c r="TNZ17" s="4"/>
      <c r="TOA17" s="4"/>
      <c r="TOB17" s="4"/>
      <c r="TOC17" s="4"/>
      <c r="TOD17" s="4"/>
      <c r="TOE17" s="4"/>
      <c r="TOF17" s="4"/>
      <c r="TOG17" s="4"/>
      <c r="TOH17" s="4"/>
      <c r="TOI17" s="4"/>
      <c r="TOJ17" s="4"/>
      <c r="TOK17" s="4"/>
      <c r="TOL17" s="4"/>
      <c r="TOM17" s="4"/>
      <c r="TON17" s="4"/>
      <c r="TOO17" s="4"/>
      <c r="TOP17" s="4"/>
      <c r="TOQ17" s="4"/>
      <c r="TOR17" s="4"/>
      <c r="TOS17" s="4"/>
      <c r="TOT17" s="4"/>
      <c r="TOU17" s="4"/>
      <c r="TOV17" s="4"/>
      <c r="TOW17" s="4"/>
      <c r="TOX17" s="4"/>
      <c r="TOY17" s="4"/>
      <c r="TOZ17" s="4"/>
      <c r="TPA17" s="4"/>
      <c r="TPB17" s="4"/>
      <c r="TPC17" s="4"/>
      <c r="TPD17" s="4"/>
      <c r="TPE17" s="4"/>
      <c r="TPF17" s="4"/>
      <c r="TPG17" s="4"/>
      <c r="TPH17" s="4"/>
      <c r="TPI17" s="4"/>
      <c r="TPJ17" s="4"/>
      <c r="TPK17" s="4"/>
      <c r="TPL17" s="4"/>
      <c r="TPM17" s="4"/>
      <c r="TPN17" s="4"/>
      <c r="TPO17" s="4"/>
      <c r="TPP17" s="4"/>
      <c r="TPQ17" s="4"/>
      <c r="TPR17" s="4"/>
      <c r="TPS17" s="4"/>
      <c r="TPT17" s="4"/>
      <c r="TPU17" s="4"/>
      <c r="TPV17" s="4"/>
      <c r="TPW17" s="4"/>
      <c r="TPX17" s="4"/>
      <c r="TPY17" s="4"/>
      <c r="TPZ17" s="4"/>
      <c r="TQA17" s="4"/>
      <c r="TQB17" s="4"/>
      <c r="TQC17" s="4"/>
      <c r="TQD17" s="4"/>
      <c r="TQE17" s="4"/>
      <c r="TQF17" s="4"/>
      <c r="TQG17" s="4"/>
      <c r="TQH17" s="4"/>
      <c r="TQI17" s="4"/>
      <c r="TQJ17" s="4"/>
      <c r="TQK17" s="4"/>
      <c r="TQL17" s="4"/>
      <c r="TQM17" s="4"/>
      <c r="TQN17" s="4"/>
      <c r="TQO17" s="4"/>
      <c r="TQP17" s="4"/>
      <c r="TQQ17" s="4"/>
      <c r="TQR17" s="4"/>
      <c r="TQS17" s="4"/>
      <c r="TQT17" s="4"/>
      <c r="TQU17" s="4"/>
      <c r="TQV17" s="4"/>
      <c r="TQW17" s="4"/>
      <c r="TQX17" s="4"/>
      <c r="TQY17" s="4"/>
      <c r="TQZ17" s="4"/>
      <c r="TRA17" s="4"/>
      <c r="TRB17" s="4"/>
      <c r="TRC17" s="4"/>
      <c r="TRD17" s="4"/>
      <c r="TRE17" s="4"/>
      <c r="TRF17" s="4"/>
      <c r="TRG17" s="4"/>
      <c r="TRH17" s="4"/>
      <c r="TRI17" s="4"/>
      <c r="TRJ17" s="4"/>
      <c r="TRK17" s="4"/>
      <c r="TRL17" s="4"/>
      <c r="TRM17" s="4"/>
      <c r="TRN17" s="4"/>
      <c r="TRO17" s="4"/>
      <c r="TRP17" s="4"/>
      <c r="TRQ17" s="4"/>
      <c r="TRR17" s="4"/>
      <c r="TRS17" s="4"/>
      <c r="TRT17" s="4"/>
      <c r="TRU17" s="4"/>
      <c r="TRV17" s="4"/>
      <c r="TRW17" s="4"/>
      <c r="TRX17" s="4"/>
      <c r="TRY17" s="4"/>
      <c r="TRZ17" s="4"/>
      <c r="TSA17" s="4"/>
      <c r="TSB17" s="4"/>
      <c r="TSC17" s="4"/>
      <c r="TSD17" s="4"/>
      <c r="TSE17" s="4"/>
      <c r="TSF17" s="4"/>
      <c r="TSG17" s="4"/>
      <c r="TSH17" s="4"/>
      <c r="TSI17" s="4"/>
      <c r="TSJ17" s="4"/>
      <c r="TSK17" s="4"/>
      <c r="TSL17" s="4"/>
      <c r="TSM17" s="4"/>
      <c r="TSN17" s="4"/>
      <c r="TSO17" s="4"/>
      <c r="TSP17" s="4"/>
      <c r="TSQ17" s="4"/>
      <c r="TSR17" s="4"/>
      <c r="TSS17" s="4"/>
      <c r="TST17" s="4"/>
      <c r="TSU17" s="4"/>
      <c r="TSV17" s="4"/>
      <c r="TSW17" s="4"/>
      <c r="TSX17" s="4"/>
      <c r="TSY17" s="4"/>
      <c r="TSZ17" s="4"/>
      <c r="TTA17" s="4"/>
      <c r="TTB17" s="4"/>
      <c r="TTC17" s="4"/>
      <c r="TTD17" s="4"/>
      <c r="TTE17" s="4"/>
      <c r="TTF17" s="4"/>
      <c r="TTG17" s="4"/>
      <c r="TTH17" s="4"/>
      <c r="TTI17" s="4"/>
      <c r="TTJ17" s="4"/>
      <c r="TTK17" s="4"/>
      <c r="TTL17" s="4"/>
      <c r="TTM17" s="4"/>
      <c r="TTN17" s="4"/>
      <c r="TTO17" s="4"/>
      <c r="TTP17" s="4"/>
      <c r="TTQ17" s="4"/>
      <c r="TTR17" s="4"/>
      <c r="TTS17" s="4"/>
      <c r="TTT17" s="4"/>
      <c r="TTU17" s="4"/>
      <c r="TTV17" s="4"/>
      <c r="TTW17" s="4"/>
      <c r="TTX17" s="4"/>
      <c r="TTY17" s="4"/>
      <c r="TTZ17" s="4"/>
      <c r="TUA17" s="4"/>
      <c r="TUB17" s="4"/>
      <c r="TUC17" s="4"/>
      <c r="TUD17" s="4"/>
      <c r="TUE17" s="4"/>
      <c r="TUF17" s="4"/>
      <c r="TUG17" s="4"/>
      <c r="TUH17" s="4"/>
      <c r="TUI17" s="4"/>
      <c r="TUJ17" s="4"/>
      <c r="TUK17" s="4"/>
      <c r="TUL17" s="4"/>
      <c r="TUM17" s="4"/>
      <c r="TUN17" s="4"/>
      <c r="TUO17" s="4"/>
      <c r="TUP17" s="4"/>
      <c r="TUQ17" s="4"/>
      <c r="TUR17" s="4"/>
      <c r="TUS17" s="4"/>
      <c r="TUT17" s="4"/>
      <c r="TUU17" s="4"/>
      <c r="TUV17" s="4"/>
      <c r="TUW17" s="4"/>
      <c r="TUX17" s="4"/>
      <c r="TUY17" s="4"/>
      <c r="TUZ17" s="4"/>
      <c r="TVA17" s="4"/>
      <c r="TVB17" s="4"/>
      <c r="TVC17" s="4"/>
      <c r="TVD17" s="4"/>
      <c r="TVE17" s="4"/>
      <c r="TVF17" s="4"/>
      <c r="TVG17" s="4"/>
      <c r="TVH17" s="4"/>
      <c r="TVI17" s="4"/>
      <c r="TVJ17" s="4"/>
      <c r="TVK17" s="4"/>
      <c r="TVL17" s="4"/>
      <c r="TVM17" s="4"/>
      <c r="TVN17" s="4"/>
      <c r="TVO17" s="4"/>
      <c r="TVP17" s="4"/>
      <c r="TVQ17" s="4"/>
      <c r="TVR17" s="4"/>
      <c r="TVS17" s="4"/>
      <c r="TVT17" s="4"/>
      <c r="TVU17" s="4"/>
      <c r="TVV17" s="4"/>
      <c r="TVW17" s="4"/>
      <c r="TVX17" s="4"/>
      <c r="TVY17" s="4"/>
      <c r="TVZ17" s="4"/>
      <c r="TWA17" s="4"/>
      <c r="TWB17" s="4"/>
      <c r="TWC17" s="4"/>
      <c r="TWD17" s="4"/>
      <c r="TWE17" s="4"/>
      <c r="TWF17" s="4"/>
      <c r="TWG17" s="4"/>
      <c r="TWH17" s="4"/>
      <c r="TWI17" s="4"/>
      <c r="TWJ17" s="4"/>
      <c r="TWK17" s="4"/>
      <c r="TWL17" s="4"/>
      <c r="TWM17" s="4"/>
      <c r="TWN17" s="4"/>
      <c r="TWO17" s="4"/>
      <c r="TWP17" s="4"/>
      <c r="TWQ17" s="4"/>
      <c r="TWR17" s="4"/>
      <c r="TWS17" s="4"/>
      <c r="TWT17" s="4"/>
      <c r="TWU17" s="4"/>
      <c r="TWV17" s="4"/>
      <c r="TWW17" s="4"/>
      <c r="TWX17" s="4"/>
      <c r="TWY17" s="4"/>
      <c r="TWZ17" s="4"/>
      <c r="TXA17" s="4"/>
      <c r="TXB17" s="4"/>
      <c r="TXC17" s="4"/>
      <c r="TXD17" s="4"/>
      <c r="TXE17" s="4"/>
      <c r="TXF17" s="4"/>
      <c r="TXG17" s="4"/>
      <c r="TXH17" s="4"/>
      <c r="TXI17" s="4"/>
      <c r="TXJ17" s="4"/>
      <c r="TXK17" s="4"/>
      <c r="TXL17" s="4"/>
      <c r="TXM17" s="4"/>
      <c r="TXN17" s="4"/>
      <c r="TXO17" s="4"/>
      <c r="TXP17" s="4"/>
      <c r="TXQ17" s="4"/>
      <c r="TXR17" s="4"/>
      <c r="TXS17" s="4"/>
      <c r="TXT17" s="4"/>
      <c r="TXU17" s="4"/>
      <c r="TXV17" s="4"/>
      <c r="TXW17" s="4"/>
      <c r="TXX17" s="4"/>
      <c r="TXY17" s="4"/>
      <c r="TXZ17" s="4"/>
      <c r="TYA17" s="4"/>
      <c r="TYB17" s="4"/>
      <c r="TYC17" s="4"/>
      <c r="TYD17" s="4"/>
      <c r="TYE17" s="4"/>
      <c r="TYF17" s="4"/>
      <c r="TYG17" s="4"/>
      <c r="TYH17" s="4"/>
      <c r="TYI17" s="4"/>
      <c r="TYJ17" s="4"/>
      <c r="TYK17" s="4"/>
      <c r="TYL17" s="4"/>
      <c r="TYM17" s="4"/>
      <c r="TYN17" s="4"/>
      <c r="TYO17" s="4"/>
      <c r="TYP17" s="4"/>
      <c r="TYQ17" s="4"/>
      <c r="TYR17" s="4"/>
      <c r="TYS17" s="4"/>
      <c r="TYT17" s="4"/>
      <c r="TYU17" s="4"/>
      <c r="TYV17" s="4"/>
      <c r="TYW17" s="4"/>
      <c r="TYX17" s="4"/>
      <c r="TYY17" s="4"/>
      <c r="TYZ17" s="4"/>
      <c r="TZA17" s="4"/>
      <c r="TZB17" s="4"/>
      <c r="TZC17" s="4"/>
      <c r="TZD17" s="4"/>
      <c r="TZE17" s="4"/>
      <c r="TZF17" s="4"/>
      <c r="TZG17" s="4"/>
      <c r="TZH17" s="4"/>
      <c r="TZI17" s="4"/>
      <c r="TZJ17" s="4"/>
      <c r="TZK17" s="4"/>
      <c r="TZL17" s="4"/>
      <c r="TZM17" s="4"/>
      <c r="TZN17" s="4"/>
      <c r="TZO17" s="4"/>
      <c r="TZP17" s="4"/>
      <c r="TZQ17" s="4"/>
      <c r="TZR17" s="4"/>
      <c r="TZS17" s="4"/>
      <c r="TZT17" s="4"/>
      <c r="TZU17" s="4"/>
      <c r="TZV17" s="4"/>
      <c r="TZW17" s="4"/>
      <c r="TZX17" s="4"/>
      <c r="TZY17" s="4"/>
      <c r="TZZ17" s="4"/>
      <c r="UAA17" s="4"/>
      <c r="UAB17" s="4"/>
      <c r="UAC17" s="4"/>
      <c r="UAD17" s="4"/>
      <c r="UAE17" s="4"/>
      <c r="UAF17" s="4"/>
      <c r="UAG17" s="4"/>
      <c r="UAH17" s="4"/>
      <c r="UAI17" s="4"/>
      <c r="UAJ17" s="4"/>
      <c r="UAK17" s="4"/>
      <c r="UAL17" s="4"/>
      <c r="UAM17" s="4"/>
      <c r="UAN17" s="4"/>
      <c r="UAO17" s="4"/>
      <c r="UAP17" s="4"/>
      <c r="UAQ17" s="4"/>
      <c r="UAR17" s="4"/>
      <c r="UAS17" s="4"/>
      <c r="UAT17" s="4"/>
      <c r="UAU17" s="4"/>
      <c r="UAV17" s="4"/>
      <c r="UAW17" s="4"/>
      <c r="UAX17" s="4"/>
      <c r="UAY17" s="4"/>
      <c r="UAZ17" s="4"/>
      <c r="UBA17" s="4"/>
      <c r="UBB17" s="4"/>
      <c r="UBC17" s="4"/>
      <c r="UBD17" s="4"/>
      <c r="UBE17" s="4"/>
      <c r="UBF17" s="4"/>
      <c r="UBG17" s="4"/>
      <c r="UBH17" s="4"/>
      <c r="UBI17" s="4"/>
      <c r="UBJ17" s="4"/>
      <c r="UBK17" s="4"/>
      <c r="UBL17" s="4"/>
      <c r="UBM17" s="4"/>
      <c r="UBN17" s="4"/>
      <c r="UBO17" s="4"/>
      <c r="UBP17" s="4"/>
      <c r="UBQ17" s="4"/>
      <c r="UBR17" s="4"/>
      <c r="UBS17" s="4"/>
      <c r="UBT17" s="4"/>
      <c r="UBU17" s="4"/>
      <c r="UBV17" s="4"/>
      <c r="UBW17" s="4"/>
      <c r="UBX17" s="4"/>
      <c r="UBY17" s="4"/>
      <c r="UBZ17" s="4"/>
      <c r="UCA17" s="4"/>
      <c r="UCB17" s="4"/>
      <c r="UCC17" s="4"/>
      <c r="UCD17" s="4"/>
      <c r="UCE17" s="4"/>
      <c r="UCF17" s="4"/>
      <c r="UCG17" s="4"/>
      <c r="UCH17" s="4"/>
      <c r="UCI17" s="4"/>
      <c r="UCJ17" s="4"/>
      <c r="UCK17" s="4"/>
      <c r="UCL17" s="4"/>
      <c r="UCM17" s="4"/>
      <c r="UCN17" s="4"/>
      <c r="UCO17" s="4"/>
      <c r="UCP17" s="4"/>
      <c r="UCQ17" s="4"/>
      <c r="UCR17" s="4"/>
      <c r="UCS17" s="4"/>
      <c r="UCT17" s="4"/>
      <c r="UCU17" s="4"/>
      <c r="UCV17" s="4"/>
      <c r="UCW17" s="4"/>
      <c r="UCX17" s="4"/>
      <c r="UCY17" s="4"/>
      <c r="UCZ17" s="4"/>
      <c r="UDA17" s="4"/>
      <c r="UDB17" s="4"/>
      <c r="UDC17" s="4"/>
      <c r="UDD17" s="4"/>
      <c r="UDE17" s="4"/>
      <c r="UDF17" s="4"/>
      <c r="UDG17" s="4"/>
      <c r="UDH17" s="4"/>
      <c r="UDI17" s="4"/>
      <c r="UDJ17" s="4"/>
      <c r="UDK17" s="4"/>
      <c r="UDL17" s="4"/>
      <c r="UDM17" s="4"/>
      <c r="UDN17" s="4"/>
      <c r="UDO17" s="4"/>
      <c r="UDP17" s="4"/>
      <c r="UDQ17" s="4"/>
      <c r="UDR17" s="4"/>
      <c r="UDS17" s="4"/>
      <c r="UDT17" s="4"/>
      <c r="UDU17" s="4"/>
      <c r="UDV17" s="4"/>
      <c r="UDW17" s="4"/>
      <c r="UDX17" s="4"/>
      <c r="UDY17" s="4"/>
      <c r="UDZ17" s="4"/>
      <c r="UEA17" s="4"/>
      <c r="UEB17" s="4"/>
      <c r="UEC17" s="4"/>
      <c r="UED17" s="4"/>
      <c r="UEE17" s="4"/>
      <c r="UEF17" s="4"/>
      <c r="UEG17" s="4"/>
      <c r="UEH17" s="4"/>
      <c r="UEI17" s="4"/>
      <c r="UEJ17" s="4"/>
      <c r="UEK17" s="4"/>
      <c r="UEL17" s="4"/>
      <c r="UEM17" s="4"/>
      <c r="UEN17" s="4"/>
      <c r="UEO17" s="4"/>
      <c r="UEP17" s="4"/>
      <c r="UEQ17" s="4"/>
      <c r="UER17" s="4"/>
      <c r="UES17" s="4"/>
      <c r="UET17" s="4"/>
      <c r="UEU17" s="4"/>
      <c r="UEV17" s="4"/>
      <c r="UEW17" s="4"/>
      <c r="UEX17" s="4"/>
      <c r="UEY17" s="4"/>
      <c r="UEZ17" s="4"/>
      <c r="UFA17" s="4"/>
      <c r="UFB17" s="4"/>
      <c r="UFC17" s="4"/>
      <c r="UFD17" s="4"/>
      <c r="UFE17" s="4"/>
      <c r="UFF17" s="4"/>
      <c r="UFG17" s="4"/>
      <c r="UFH17" s="4"/>
      <c r="UFI17" s="4"/>
      <c r="UFJ17" s="4"/>
      <c r="UFK17" s="4"/>
      <c r="UFL17" s="4"/>
      <c r="UFM17" s="4"/>
      <c r="UFN17" s="4"/>
      <c r="UFO17" s="4"/>
      <c r="UFP17" s="4"/>
      <c r="UFQ17" s="4"/>
      <c r="UFR17" s="4"/>
      <c r="UFS17" s="4"/>
      <c r="UFT17" s="4"/>
      <c r="UFU17" s="4"/>
      <c r="UFV17" s="4"/>
      <c r="UFW17" s="4"/>
      <c r="UFX17" s="4"/>
      <c r="UFY17" s="4"/>
      <c r="UFZ17" s="4"/>
      <c r="UGA17" s="4"/>
      <c r="UGB17" s="4"/>
      <c r="UGC17" s="4"/>
      <c r="UGD17" s="4"/>
      <c r="UGE17" s="4"/>
      <c r="UGF17" s="4"/>
      <c r="UGG17" s="4"/>
      <c r="UGH17" s="4"/>
      <c r="UGI17" s="4"/>
      <c r="UGJ17" s="4"/>
      <c r="UGK17" s="4"/>
      <c r="UGL17" s="4"/>
      <c r="UGM17" s="4"/>
      <c r="UGN17" s="4"/>
      <c r="UGO17" s="4"/>
      <c r="UGP17" s="4"/>
      <c r="UGQ17" s="4"/>
      <c r="UGR17" s="4"/>
      <c r="UGS17" s="4"/>
      <c r="UGT17" s="4"/>
      <c r="UGU17" s="4"/>
      <c r="UGV17" s="4"/>
      <c r="UGW17" s="4"/>
      <c r="UGX17" s="4"/>
      <c r="UGY17" s="4"/>
      <c r="UGZ17" s="4"/>
      <c r="UHA17" s="4"/>
      <c r="UHB17" s="4"/>
      <c r="UHC17" s="4"/>
      <c r="UHD17" s="4"/>
      <c r="UHE17" s="4"/>
      <c r="UHF17" s="4"/>
      <c r="UHG17" s="4"/>
      <c r="UHH17" s="4"/>
      <c r="UHI17" s="4"/>
      <c r="UHJ17" s="4"/>
      <c r="UHK17" s="4"/>
      <c r="UHL17" s="4"/>
      <c r="UHM17" s="4"/>
      <c r="UHN17" s="4"/>
      <c r="UHO17" s="4"/>
      <c r="UHP17" s="4"/>
      <c r="UHQ17" s="4"/>
      <c r="UHR17" s="4"/>
      <c r="UHS17" s="4"/>
      <c r="UHT17" s="4"/>
      <c r="UHU17" s="4"/>
      <c r="UHV17" s="4"/>
      <c r="UHW17" s="4"/>
      <c r="UHX17" s="4"/>
      <c r="UHY17" s="4"/>
      <c r="UHZ17" s="4"/>
      <c r="UIA17" s="4"/>
      <c r="UIB17" s="4"/>
      <c r="UIC17" s="4"/>
      <c r="UID17" s="4"/>
      <c r="UIE17" s="4"/>
      <c r="UIF17" s="4"/>
      <c r="UIG17" s="4"/>
      <c r="UIH17" s="4"/>
      <c r="UII17" s="4"/>
      <c r="UIJ17" s="4"/>
      <c r="UIK17" s="4"/>
      <c r="UIL17" s="4"/>
      <c r="UIM17" s="4"/>
      <c r="UIN17" s="4"/>
      <c r="UIO17" s="4"/>
      <c r="UIP17" s="4"/>
      <c r="UIQ17" s="4"/>
      <c r="UIR17" s="4"/>
      <c r="UIS17" s="4"/>
      <c r="UIT17" s="4"/>
      <c r="UIU17" s="4"/>
      <c r="UIV17" s="4"/>
      <c r="UIW17" s="4"/>
      <c r="UIX17" s="4"/>
      <c r="UIY17" s="4"/>
      <c r="UIZ17" s="4"/>
      <c r="UJA17" s="4"/>
      <c r="UJB17" s="4"/>
      <c r="UJC17" s="4"/>
      <c r="UJD17" s="4"/>
      <c r="UJE17" s="4"/>
      <c r="UJF17" s="4"/>
      <c r="UJG17" s="4"/>
      <c r="UJH17" s="4"/>
      <c r="UJI17" s="4"/>
      <c r="UJJ17" s="4"/>
      <c r="UJK17" s="4"/>
      <c r="UJL17" s="4"/>
      <c r="UJM17" s="4"/>
      <c r="UJN17" s="4"/>
      <c r="UJO17" s="4"/>
      <c r="UJP17" s="4"/>
      <c r="UJQ17" s="4"/>
      <c r="UJR17" s="4"/>
      <c r="UJS17" s="4"/>
      <c r="UJT17" s="4"/>
      <c r="UJU17" s="4"/>
      <c r="UJV17" s="4"/>
      <c r="UJW17" s="4"/>
      <c r="UJX17" s="4"/>
      <c r="UJY17" s="4"/>
      <c r="UJZ17" s="4"/>
      <c r="UKA17" s="4"/>
      <c r="UKB17" s="4"/>
      <c r="UKC17" s="4"/>
      <c r="UKD17" s="4"/>
      <c r="UKE17" s="4"/>
      <c r="UKF17" s="4"/>
      <c r="UKG17" s="4"/>
      <c r="UKH17" s="4"/>
      <c r="UKI17" s="4"/>
      <c r="UKJ17" s="4"/>
      <c r="UKK17" s="4"/>
      <c r="UKL17" s="4"/>
      <c r="UKM17" s="4"/>
      <c r="UKN17" s="4"/>
      <c r="UKO17" s="4"/>
      <c r="UKP17" s="4"/>
      <c r="UKQ17" s="4"/>
      <c r="UKR17" s="4"/>
      <c r="UKS17" s="4"/>
      <c r="UKT17" s="4"/>
      <c r="UKU17" s="4"/>
      <c r="UKV17" s="4"/>
      <c r="UKW17" s="4"/>
      <c r="UKX17" s="4"/>
      <c r="UKY17" s="4"/>
      <c r="UKZ17" s="4"/>
      <c r="ULA17" s="4"/>
      <c r="ULB17" s="4"/>
      <c r="ULC17" s="4"/>
      <c r="ULD17" s="4"/>
      <c r="ULE17" s="4"/>
      <c r="ULF17" s="4"/>
      <c r="ULG17" s="4"/>
      <c r="ULH17" s="4"/>
      <c r="ULI17" s="4"/>
      <c r="ULJ17" s="4"/>
      <c r="ULK17" s="4"/>
      <c r="ULL17" s="4"/>
      <c r="ULM17" s="4"/>
      <c r="ULN17" s="4"/>
      <c r="ULO17" s="4"/>
      <c r="ULP17" s="4"/>
      <c r="ULQ17" s="4"/>
      <c r="ULR17" s="4"/>
      <c r="ULS17" s="4"/>
      <c r="ULT17" s="4"/>
      <c r="ULU17" s="4"/>
      <c r="ULV17" s="4"/>
      <c r="ULW17" s="4"/>
      <c r="ULX17" s="4"/>
      <c r="ULY17" s="4"/>
      <c r="ULZ17" s="4"/>
      <c r="UMA17" s="4"/>
      <c r="UMB17" s="4"/>
      <c r="UMC17" s="4"/>
      <c r="UMD17" s="4"/>
      <c r="UME17" s="4"/>
      <c r="UMF17" s="4"/>
      <c r="UMG17" s="4"/>
      <c r="UMH17" s="4"/>
      <c r="UMI17" s="4"/>
      <c r="UMJ17" s="4"/>
      <c r="UMK17" s="4"/>
      <c r="UML17" s="4"/>
      <c r="UMM17" s="4"/>
      <c r="UMN17" s="4"/>
      <c r="UMO17" s="4"/>
      <c r="UMP17" s="4"/>
      <c r="UMQ17" s="4"/>
      <c r="UMR17" s="4"/>
      <c r="UMS17" s="4"/>
      <c r="UMT17" s="4"/>
      <c r="UMU17" s="4"/>
      <c r="UMV17" s="4"/>
      <c r="UMW17" s="4"/>
      <c r="UMX17" s="4"/>
      <c r="UMY17" s="4"/>
      <c r="UMZ17" s="4"/>
      <c r="UNA17" s="4"/>
      <c r="UNB17" s="4"/>
      <c r="UNC17" s="4"/>
      <c r="UND17" s="4"/>
      <c r="UNE17" s="4"/>
      <c r="UNF17" s="4"/>
      <c r="UNG17" s="4"/>
      <c r="UNH17" s="4"/>
      <c r="UNI17" s="4"/>
      <c r="UNJ17" s="4"/>
      <c r="UNK17" s="4"/>
      <c r="UNL17" s="4"/>
      <c r="UNM17" s="4"/>
      <c r="UNN17" s="4"/>
      <c r="UNO17" s="4"/>
      <c r="UNP17" s="4"/>
      <c r="UNQ17" s="4"/>
      <c r="UNR17" s="4"/>
      <c r="UNS17" s="4"/>
      <c r="UNT17" s="4"/>
      <c r="UNU17" s="4"/>
      <c r="UNV17" s="4"/>
      <c r="UNW17" s="4"/>
      <c r="UNX17" s="4"/>
      <c r="UNY17" s="4"/>
      <c r="UNZ17" s="4"/>
      <c r="UOA17" s="4"/>
      <c r="UOB17" s="4"/>
      <c r="UOC17" s="4"/>
      <c r="UOD17" s="4"/>
      <c r="UOE17" s="4"/>
      <c r="UOF17" s="4"/>
      <c r="UOG17" s="4"/>
      <c r="UOH17" s="4"/>
      <c r="UOI17" s="4"/>
      <c r="UOJ17" s="4"/>
      <c r="UOK17" s="4"/>
      <c r="UOL17" s="4"/>
      <c r="UOM17" s="4"/>
      <c r="UON17" s="4"/>
      <c r="UOO17" s="4"/>
      <c r="UOP17" s="4"/>
      <c r="UOQ17" s="4"/>
      <c r="UOR17" s="4"/>
      <c r="UOS17" s="4"/>
      <c r="UOT17" s="4"/>
      <c r="UOU17" s="4"/>
      <c r="UOV17" s="4"/>
      <c r="UOW17" s="4"/>
      <c r="UOX17" s="4"/>
      <c r="UOY17" s="4"/>
      <c r="UOZ17" s="4"/>
      <c r="UPA17" s="4"/>
      <c r="UPB17" s="4"/>
      <c r="UPC17" s="4"/>
      <c r="UPD17" s="4"/>
      <c r="UPE17" s="4"/>
      <c r="UPF17" s="4"/>
      <c r="UPG17" s="4"/>
      <c r="UPH17" s="4"/>
      <c r="UPI17" s="4"/>
      <c r="UPJ17" s="4"/>
      <c r="UPK17" s="4"/>
      <c r="UPL17" s="4"/>
      <c r="UPM17" s="4"/>
      <c r="UPN17" s="4"/>
      <c r="UPO17" s="4"/>
      <c r="UPP17" s="4"/>
      <c r="UPQ17" s="4"/>
      <c r="UPR17" s="4"/>
      <c r="UPS17" s="4"/>
      <c r="UPT17" s="4"/>
      <c r="UPU17" s="4"/>
      <c r="UPV17" s="4"/>
      <c r="UPW17" s="4"/>
      <c r="UPX17" s="4"/>
      <c r="UPY17" s="4"/>
      <c r="UPZ17" s="4"/>
      <c r="UQA17" s="4"/>
      <c r="UQB17" s="4"/>
      <c r="UQC17" s="4"/>
      <c r="UQD17" s="4"/>
      <c r="UQE17" s="4"/>
      <c r="UQF17" s="4"/>
      <c r="UQG17" s="4"/>
      <c r="UQH17" s="4"/>
      <c r="UQI17" s="4"/>
      <c r="UQJ17" s="4"/>
      <c r="UQK17" s="4"/>
      <c r="UQL17" s="4"/>
      <c r="UQM17" s="4"/>
      <c r="UQN17" s="4"/>
      <c r="UQO17" s="4"/>
      <c r="UQP17" s="4"/>
      <c r="UQQ17" s="4"/>
      <c r="UQR17" s="4"/>
      <c r="UQS17" s="4"/>
      <c r="UQT17" s="4"/>
      <c r="UQU17" s="4"/>
      <c r="UQV17" s="4"/>
      <c r="UQW17" s="4"/>
      <c r="UQX17" s="4"/>
      <c r="UQY17" s="4"/>
      <c r="UQZ17" s="4"/>
      <c r="URA17" s="4"/>
      <c r="URB17" s="4"/>
      <c r="URC17" s="4"/>
      <c r="URD17" s="4"/>
      <c r="URE17" s="4"/>
      <c r="URF17" s="4"/>
      <c r="URG17" s="4"/>
      <c r="URH17" s="4"/>
      <c r="URI17" s="4"/>
      <c r="URJ17" s="4"/>
      <c r="URK17" s="4"/>
      <c r="URL17" s="4"/>
      <c r="URM17" s="4"/>
      <c r="URN17" s="4"/>
      <c r="URO17" s="4"/>
      <c r="URP17" s="4"/>
      <c r="URQ17" s="4"/>
      <c r="URR17" s="4"/>
      <c r="URS17" s="4"/>
      <c r="URT17" s="4"/>
      <c r="URU17" s="4"/>
      <c r="URV17" s="4"/>
      <c r="URW17" s="4"/>
      <c r="URX17" s="4"/>
      <c r="URY17" s="4"/>
      <c r="URZ17" s="4"/>
      <c r="USA17" s="4"/>
      <c r="USB17" s="4"/>
      <c r="USC17" s="4"/>
      <c r="USD17" s="4"/>
      <c r="USE17" s="4"/>
      <c r="USF17" s="4"/>
      <c r="USG17" s="4"/>
      <c r="USH17" s="4"/>
      <c r="USI17" s="4"/>
      <c r="USJ17" s="4"/>
      <c r="USK17" s="4"/>
      <c r="USL17" s="4"/>
      <c r="USM17" s="4"/>
      <c r="USN17" s="4"/>
      <c r="USO17" s="4"/>
      <c r="USP17" s="4"/>
      <c r="USQ17" s="4"/>
      <c r="USR17" s="4"/>
      <c r="USS17" s="4"/>
      <c r="UST17" s="4"/>
      <c r="USU17" s="4"/>
      <c r="USV17" s="4"/>
      <c r="USW17" s="4"/>
      <c r="USX17" s="4"/>
      <c r="USY17" s="4"/>
      <c r="USZ17" s="4"/>
      <c r="UTA17" s="4"/>
      <c r="UTB17" s="4"/>
      <c r="UTC17" s="4"/>
      <c r="UTD17" s="4"/>
      <c r="UTE17" s="4"/>
      <c r="UTF17" s="4"/>
      <c r="UTG17" s="4"/>
      <c r="UTH17" s="4"/>
      <c r="UTI17" s="4"/>
      <c r="UTJ17" s="4"/>
      <c r="UTK17" s="4"/>
      <c r="UTL17" s="4"/>
      <c r="UTM17" s="4"/>
      <c r="UTN17" s="4"/>
      <c r="UTO17" s="4"/>
      <c r="UTP17" s="4"/>
      <c r="UTQ17" s="4"/>
      <c r="UTR17" s="4"/>
      <c r="UTS17" s="4"/>
      <c r="UTT17" s="4"/>
      <c r="UTU17" s="4"/>
      <c r="UTV17" s="4"/>
      <c r="UTW17" s="4"/>
      <c r="UTX17" s="4"/>
      <c r="UTY17" s="4"/>
      <c r="UTZ17" s="4"/>
      <c r="UUA17" s="4"/>
      <c r="UUB17" s="4"/>
      <c r="UUC17" s="4"/>
      <c r="UUD17" s="4"/>
      <c r="UUE17" s="4"/>
      <c r="UUF17" s="4"/>
      <c r="UUG17" s="4"/>
      <c r="UUH17" s="4"/>
      <c r="UUI17" s="4"/>
      <c r="UUJ17" s="4"/>
      <c r="UUK17" s="4"/>
      <c r="UUL17" s="4"/>
      <c r="UUM17" s="4"/>
      <c r="UUN17" s="4"/>
      <c r="UUO17" s="4"/>
      <c r="UUP17" s="4"/>
      <c r="UUQ17" s="4"/>
      <c r="UUR17" s="4"/>
      <c r="UUS17" s="4"/>
      <c r="UUT17" s="4"/>
      <c r="UUU17" s="4"/>
      <c r="UUV17" s="4"/>
      <c r="UUW17" s="4"/>
      <c r="UUX17" s="4"/>
      <c r="UUY17" s="4"/>
      <c r="UUZ17" s="4"/>
      <c r="UVA17" s="4"/>
      <c r="UVB17" s="4"/>
      <c r="UVC17" s="4"/>
      <c r="UVD17" s="4"/>
      <c r="UVE17" s="4"/>
      <c r="UVF17" s="4"/>
      <c r="UVG17" s="4"/>
      <c r="UVH17" s="4"/>
      <c r="UVI17" s="4"/>
      <c r="UVJ17" s="4"/>
      <c r="UVK17" s="4"/>
      <c r="UVL17" s="4"/>
      <c r="UVM17" s="4"/>
      <c r="UVN17" s="4"/>
      <c r="UVO17" s="4"/>
      <c r="UVP17" s="4"/>
      <c r="UVQ17" s="4"/>
      <c r="UVR17" s="4"/>
      <c r="UVS17" s="4"/>
      <c r="UVT17" s="4"/>
      <c r="UVU17" s="4"/>
      <c r="UVV17" s="4"/>
      <c r="UVW17" s="4"/>
      <c r="UVX17" s="4"/>
      <c r="UVY17" s="4"/>
      <c r="UVZ17" s="4"/>
      <c r="UWA17" s="4"/>
      <c r="UWB17" s="4"/>
      <c r="UWC17" s="4"/>
      <c r="UWD17" s="4"/>
      <c r="UWE17" s="4"/>
      <c r="UWF17" s="4"/>
      <c r="UWG17" s="4"/>
      <c r="UWH17" s="4"/>
      <c r="UWI17" s="4"/>
      <c r="UWJ17" s="4"/>
      <c r="UWK17" s="4"/>
      <c r="UWL17" s="4"/>
      <c r="UWM17" s="4"/>
      <c r="UWN17" s="4"/>
      <c r="UWO17" s="4"/>
      <c r="UWP17" s="4"/>
      <c r="UWQ17" s="4"/>
      <c r="UWR17" s="4"/>
      <c r="UWS17" s="4"/>
      <c r="UWT17" s="4"/>
      <c r="UWU17" s="4"/>
      <c r="UWV17" s="4"/>
      <c r="UWW17" s="4"/>
      <c r="UWX17" s="4"/>
      <c r="UWY17" s="4"/>
      <c r="UWZ17" s="4"/>
      <c r="UXA17" s="4"/>
      <c r="UXB17" s="4"/>
      <c r="UXC17" s="4"/>
      <c r="UXD17" s="4"/>
      <c r="UXE17" s="4"/>
      <c r="UXF17" s="4"/>
      <c r="UXG17" s="4"/>
      <c r="UXH17" s="4"/>
      <c r="UXI17" s="4"/>
      <c r="UXJ17" s="4"/>
      <c r="UXK17" s="4"/>
      <c r="UXL17" s="4"/>
      <c r="UXM17" s="4"/>
      <c r="UXN17" s="4"/>
      <c r="UXO17" s="4"/>
      <c r="UXP17" s="4"/>
      <c r="UXQ17" s="4"/>
      <c r="UXR17" s="4"/>
      <c r="UXS17" s="4"/>
      <c r="UXT17" s="4"/>
      <c r="UXU17" s="4"/>
      <c r="UXV17" s="4"/>
      <c r="UXW17" s="4"/>
      <c r="UXX17" s="4"/>
      <c r="UXY17" s="4"/>
      <c r="UXZ17" s="4"/>
      <c r="UYA17" s="4"/>
      <c r="UYB17" s="4"/>
      <c r="UYC17" s="4"/>
      <c r="UYD17" s="4"/>
      <c r="UYE17" s="4"/>
      <c r="UYF17" s="4"/>
      <c r="UYG17" s="4"/>
      <c r="UYH17" s="4"/>
      <c r="UYI17" s="4"/>
      <c r="UYJ17" s="4"/>
      <c r="UYK17" s="4"/>
      <c r="UYL17" s="4"/>
      <c r="UYM17" s="4"/>
      <c r="UYN17" s="4"/>
      <c r="UYO17" s="4"/>
      <c r="UYP17" s="4"/>
      <c r="UYQ17" s="4"/>
      <c r="UYR17" s="4"/>
      <c r="UYS17" s="4"/>
      <c r="UYT17" s="4"/>
      <c r="UYU17" s="4"/>
      <c r="UYV17" s="4"/>
      <c r="UYW17" s="4"/>
      <c r="UYX17" s="4"/>
      <c r="UYY17" s="4"/>
      <c r="UYZ17" s="4"/>
      <c r="UZA17" s="4"/>
      <c r="UZB17" s="4"/>
      <c r="UZC17" s="4"/>
      <c r="UZD17" s="4"/>
      <c r="UZE17" s="4"/>
      <c r="UZF17" s="4"/>
      <c r="UZG17" s="4"/>
      <c r="UZH17" s="4"/>
      <c r="UZI17" s="4"/>
      <c r="UZJ17" s="4"/>
      <c r="UZK17" s="4"/>
      <c r="UZL17" s="4"/>
      <c r="UZM17" s="4"/>
      <c r="UZN17" s="4"/>
      <c r="UZO17" s="4"/>
      <c r="UZP17" s="4"/>
      <c r="UZQ17" s="4"/>
      <c r="UZR17" s="4"/>
      <c r="UZS17" s="4"/>
      <c r="UZT17" s="4"/>
      <c r="UZU17" s="4"/>
      <c r="UZV17" s="4"/>
      <c r="UZW17" s="4"/>
      <c r="UZX17" s="4"/>
      <c r="UZY17" s="4"/>
      <c r="UZZ17" s="4"/>
      <c r="VAA17" s="4"/>
      <c r="VAB17" s="4"/>
      <c r="VAC17" s="4"/>
      <c r="VAD17" s="4"/>
      <c r="VAE17" s="4"/>
      <c r="VAF17" s="4"/>
      <c r="VAG17" s="4"/>
      <c r="VAH17" s="4"/>
      <c r="VAI17" s="4"/>
      <c r="VAJ17" s="4"/>
      <c r="VAK17" s="4"/>
      <c r="VAL17" s="4"/>
      <c r="VAM17" s="4"/>
      <c r="VAN17" s="4"/>
      <c r="VAO17" s="4"/>
      <c r="VAP17" s="4"/>
      <c r="VAQ17" s="4"/>
      <c r="VAR17" s="4"/>
      <c r="VAS17" s="4"/>
      <c r="VAT17" s="4"/>
      <c r="VAU17" s="4"/>
      <c r="VAV17" s="4"/>
      <c r="VAW17" s="4"/>
      <c r="VAX17" s="4"/>
      <c r="VAY17" s="4"/>
      <c r="VAZ17" s="4"/>
      <c r="VBA17" s="4"/>
      <c r="VBB17" s="4"/>
      <c r="VBC17" s="4"/>
      <c r="VBD17" s="4"/>
      <c r="VBE17" s="4"/>
      <c r="VBF17" s="4"/>
      <c r="VBG17" s="4"/>
      <c r="VBH17" s="4"/>
      <c r="VBI17" s="4"/>
      <c r="VBJ17" s="4"/>
      <c r="VBK17" s="4"/>
      <c r="VBL17" s="4"/>
      <c r="VBM17" s="4"/>
      <c r="VBN17" s="4"/>
      <c r="VBO17" s="4"/>
      <c r="VBP17" s="4"/>
      <c r="VBQ17" s="4"/>
      <c r="VBR17" s="4"/>
      <c r="VBS17" s="4"/>
      <c r="VBT17" s="4"/>
      <c r="VBU17" s="4"/>
      <c r="VBV17" s="4"/>
      <c r="VBW17" s="4"/>
      <c r="VBX17" s="4"/>
      <c r="VBY17" s="4"/>
      <c r="VBZ17" s="4"/>
      <c r="VCA17" s="4"/>
      <c r="VCB17" s="4"/>
      <c r="VCC17" s="4"/>
      <c r="VCD17" s="4"/>
      <c r="VCE17" s="4"/>
      <c r="VCF17" s="4"/>
      <c r="VCG17" s="4"/>
      <c r="VCH17" s="4"/>
      <c r="VCI17" s="4"/>
      <c r="VCJ17" s="4"/>
      <c r="VCK17" s="4"/>
      <c r="VCL17" s="4"/>
      <c r="VCM17" s="4"/>
      <c r="VCN17" s="4"/>
      <c r="VCO17" s="4"/>
      <c r="VCP17" s="4"/>
      <c r="VCQ17" s="4"/>
      <c r="VCR17" s="4"/>
      <c r="VCS17" s="4"/>
      <c r="VCT17" s="4"/>
      <c r="VCU17" s="4"/>
      <c r="VCV17" s="4"/>
      <c r="VCW17" s="4"/>
      <c r="VCX17" s="4"/>
      <c r="VCY17" s="4"/>
      <c r="VCZ17" s="4"/>
      <c r="VDA17" s="4"/>
      <c r="VDB17" s="4"/>
      <c r="VDC17" s="4"/>
      <c r="VDD17" s="4"/>
      <c r="VDE17" s="4"/>
      <c r="VDF17" s="4"/>
      <c r="VDG17" s="4"/>
      <c r="VDH17" s="4"/>
      <c r="VDI17" s="4"/>
      <c r="VDJ17" s="4"/>
      <c r="VDK17" s="4"/>
      <c r="VDL17" s="4"/>
      <c r="VDM17" s="4"/>
      <c r="VDN17" s="4"/>
      <c r="VDO17" s="4"/>
      <c r="VDP17" s="4"/>
      <c r="VDQ17" s="4"/>
      <c r="VDR17" s="4"/>
      <c r="VDS17" s="4"/>
      <c r="VDT17" s="4"/>
      <c r="VDU17" s="4"/>
      <c r="VDV17" s="4"/>
      <c r="VDW17" s="4"/>
      <c r="VDX17" s="4"/>
      <c r="VDY17" s="4"/>
      <c r="VDZ17" s="4"/>
      <c r="VEA17" s="4"/>
      <c r="VEB17" s="4"/>
      <c r="VEC17" s="4"/>
      <c r="VED17" s="4"/>
      <c r="VEE17" s="4"/>
      <c r="VEF17" s="4"/>
      <c r="VEG17" s="4"/>
      <c r="VEH17" s="4"/>
      <c r="VEI17" s="4"/>
      <c r="VEJ17" s="4"/>
      <c r="VEK17" s="4"/>
      <c r="VEL17" s="4"/>
      <c r="VEM17" s="4"/>
      <c r="VEN17" s="4"/>
      <c r="VEO17" s="4"/>
      <c r="VEP17" s="4"/>
      <c r="VEQ17" s="4"/>
      <c r="VER17" s="4"/>
      <c r="VES17" s="4"/>
      <c r="VET17" s="4"/>
      <c r="VEU17" s="4"/>
      <c r="VEV17" s="4"/>
      <c r="VEW17" s="4"/>
      <c r="VEX17" s="4"/>
      <c r="VEY17" s="4"/>
      <c r="VEZ17" s="4"/>
      <c r="VFA17" s="4"/>
      <c r="VFB17" s="4"/>
      <c r="VFC17" s="4"/>
      <c r="VFD17" s="4"/>
      <c r="VFE17" s="4"/>
      <c r="VFF17" s="4"/>
      <c r="VFG17" s="4"/>
      <c r="VFH17" s="4"/>
      <c r="VFI17" s="4"/>
      <c r="VFJ17" s="4"/>
      <c r="VFK17" s="4"/>
      <c r="VFL17" s="4"/>
      <c r="VFM17" s="4"/>
      <c r="VFN17" s="4"/>
      <c r="VFO17" s="4"/>
      <c r="VFP17" s="4"/>
      <c r="VFQ17" s="4"/>
      <c r="VFR17" s="4"/>
      <c r="VFS17" s="4"/>
      <c r="VFT17" s="4"/>
      <c r="VFU17" s="4"/>
      <c r="VFV17" s="4"/>
      <c r="VFW17" s="4"/>
      <c r="VFX17" s="4"/>
      <c r="VFY17" s="4"/>
      <c r="VFZ17" s="4"/>
      <c r="VGA17" s="4"/>
      <c r="VGB17" s="4"/>
      <c r="VGC17" s="4"/>
      <c r="VGD17" s="4"/>
      <c r="VGE17" s="4"/>
      <c r="VGF17" s="4"/>
      <c r="VGG17" s="4"/>
      <c r="VGH17" s="4"/>
      <c r="VGI17" s="4"/>
      <c r="VGJ17" s="4"/>
      <c r="VGK17" s="4"/>
      <c r="VGL17" s="4"/>
      <c r="VGM17" s="4"/>
      <c r="VGN17" s="4"/>
      <c r="VGO17" s="4"/>
      <c r="VGP17" s="4"/>
      <c r="VGQ17" s="4"/>
      <c r="VGR17" s="4"/>
      <c r="VGS17" s="4"/>
      <c r="VGT17" s="4"/>
      <c r="VGU17" s="4"/>
      <c r="VGV17" s="4"/>
      <c r="VGW17" s="4"/>
      <c r="VGX17" s="4"/>
      <c r="VGY17" s="4"/>
      <c r="VGZ17" s="4"/>
      <c r="VHA17" s="4"/>
      <c r="VHB17" s="4"/>
      <c r="VHC17" s="4"/>
      <c r="VHD17" s="4"/>
      <c r="VHE17" s="4"/>
      <c r="VHF17" s="4"/>
      <c r="VHG17" s="4"/>
      <c r="VHH17" s="4"/>
      <c r="VHI17" s="4"/>
      <c r="VHJ17" s="4"/>
      <c r="VHK17" s="4"/>
      <c r="VHL17" s="4"/>
      <c r="VHM17" s="4"/>
      <c r="VHN17" s="4"/>
      <c r="VHO17" s="4"/>
      <c r="VHP17" s="4"/>
      <c r="VHQ17" s="4"/>
      <c r="VHR17" s="4"/>
      <c r="VHS17" s="4"/>
      <c r="VHT17" s="4"/>
      <c r="VHU17" s="4"/>
      <c r="VHV17" s="4"/>
      <c r="VHW17" s="4"/>
      <c r="VHX17" s="4"/>
      <c r="VHY17" s="4"/>
      <c r="VHZ17" s="4"/>
      <c r="VIA17" s="4"/>
      <c r="VIB17" s="4"/>
      <c r="VIC17" s="4"/>
      <c r="VID17" s="4"/>
      <c r="VIE17" s="4"/>
      <c r="VIF17" s="4"/>
      <c r="VIG17" s="4"/>
      <c r="VIH17" s="4"/>
      <c r="VII17" s="4"/>
      <c r="VIJ17" s="4"/>
      <c r="VIK17" s="4"/>
      <c r="VIL17" s="4"/>
      <c r="VIM17" s="4"/>
      <c r="VIN17" s="4"/>
      <c r="VIO17" s="4"/>
      <c r="VIP17" s="4"/>
      <c r="VIQ17" s="4"/>
      <c r="VIR17" s="4"/>
      <c r="VIS17" s="4"/>
      <c r="VIT17" s="4"/>
      <c r="VIU17" s="4"/>
      <c r="VIV17" s="4"/>
      <c r="VIW17" s="4"/>
      <c r="VIX17" s="4"/>
      <c r="VIY17" s="4"/>
      <c r="VIZ17" s="4"/>
      <c r="VJA17" s="4"/>
      <c r="VJB17" s="4"/>
      <c r="VJC17" s="4"/>
      <c r="VJD17" s="4"/>
      <c r="VJE17" s="4"/>
      <c r="VJF17" s="4"/>
      <c r="VJG17" s="4"/>
      <c r="VJH17" s="4"/>
      <c r="VJI17" s="4"/>
      <c r="VJJ17" s="4"/>
      <c r="VJK17" s="4"/>
      <c r="VJL17" s="4"/>
      <c r="VJM17" s="4"/>
      <c r="VJN17" s="4"/>
      <c r="VJO17" s="4"/>
      <c r="VJP17" s="4"/>
      <c r="VJQ17" s="4"/>
      <c r="VJR17" s="4"/>
      <c r="VJS17" s="4"/>
      <c r="VJT17" s="4"/>
      <c r="VJU17" s="4"/>
      <c r="VJV17" s="4"/>
      <c r="VJW17" s="4"/>
      <c r="VJX17" s="4"/>
      <c r="VJY17" s="4"/>
      <c r="VJZ17" s="4"/>
      <c r="VKA17" s="4"/>
      <c r="VKB17" s="4"/>
      <c r="VKC17" s="4"/>
      <c r="VKD17" s="4"/>
      <c r="VKE17" s="4"/>
      <c r="VKF17" s="4"/>
      <c r="VKG17" s="4"/>
      <c r="VKH17" s="4"/>
      <c r="VKI17" s="4"/>
      <c r="VKJ17" s="4"/>
      <c r="VKK17" s="4"/>
      <c r="VKL17" s="4"/>
      <c r="VKM17" s="4"/>
      <c r="VKN17" s="4"/>
      <c r="VKO17" s="4"/>
      <c r="VKP17" s="4"/>
      <c r="VKQ17" s="4"/>
      <c r="VKR17" s="4"/>
      <c r="VKS17" s="4"/>
      <c r="VKT17" s="4"/>
      <c r="VKU17" s="4"/>
      <c r="VKV17" s="4"/>
      <c r="VKW17" s="4"/>
      <c r="VKX17" s="4"/>
      <c r="VKY17" s="4"/>
      <c r="VKZ17" s="4"/>
      <c r="VLA17" s="4"/>
      <c r="VLB17" s="4"/>
      <c r="VLC17" s="4"/>
      <c r="VLD17" s="4"/>
      <c r="VLE17" s="4"/>
      <c r="VLF17" s="4"/>
      <c r="VLG17" s="4"/>
      <c r="VLH17" s="4"/>
      <c r="VLI17" s="4"/>
      <c r="VLJ17" s="4"/>
      <c r="VLK17" s="4"/>
      <c r="VLL17" s="4"/>
      <c r="VLM17" s="4"/>
      <c r="VLN17" s="4"/>
      <c r="VLO17" s="4"/>
      <c r="VLP17" s="4"/>
      <c r="VLQ17" s="4"/>
      <c r="VLR17" s="4"/>
      <c r="VLS17" s="4"/>
      <c r="VLT17" s="4"/>
      <c r="VLU17" s="4"/>
      <c r="VLV17" s="4"/>
      <c r="VLW17" s="4"/>
      <c r="VLX17" s="4"/>
      <c r="VLY17" s="4"/>
      <c r="VLZ17" s="4"/>
      <c r="VMA17" s="4"/>
      <c r="VMB17" s="4"/>
      <c r="VMC17" s="4"/>
      <c r="VMD17" s="4"/>
      <c r="VME17" s="4"/>
      <c r="VMF17" s="4"/>
      <c r="VMG17" s="4"/>
      <c r="VMH17" s="4"/>
      <c r="VMI17" s="4"/>
      <c r="VMJ17" s="4"/>
      <c r="VMK17" s="4"/>
      <c r="VML17" s="4"/>
      <c r="VMM17" s="4"/>
      <c r="VMN17" s="4"/>
      <c r="VMO17" s="4"/>
      <c r="VMP17" s="4"/>
      <c r="VMQ17" s="4"/>
      <c r="VMR17" s="4"/>
      <c r="VMS17" s="4"/>
      <c r="VMT17" s="4"/>
      <c r="VMU17" s="4"/>
      <c r="VMV17" s="4"/>
      <c r="VMW17" s="4"/>
      <c r="VMX17" s="4"/>
      <c r="VMY17" s="4"/>
      <c r="VMZ17" s="4"/>
      <c r="VNA17" s="4"/>
      <c r="VNB17" s="4"/>
      <c r="VNC17" s="4"/>
      <c r="VND17" s="4"/>
      <c r="VNE17" s="4"/>
      <c r="VNF17" s="4"/>
      <c r="VNG17" s="4"/>
      <c r="VNH17" s="4"/>
      <c r="VNI17" s="4"/>
      <c r="VNJ17" s="4"/>
      <c r="VNK17" s="4"/>
      <c r="VNL17" s="4"/>
      <c r="VNM17" s="4"/>
      <c r="VNN17" s="4"/>
      <c r="VNO17" s="4"/>
      <c r="VNP17" s="4"/>
      <c r="VNQ17" s="4"/>
      <c r="VNR17" s="4"/>
      <c r="VNS17" s="4"/>
      <c r="VNT17" s="4"/>
      <c r="VNU17" s="4"/>
      <c r="VNV17" s="4"/>
      <c r="VNW17" s="4"/>
      <c r="VNX17" s="4"/>
      <c r="VNY17" s="4"/>
      <c r="VNZ17" s="4"/>
      <c r="VOA17" s="4"/>
      <c r="VOB17" s="4"/>
      <c r="VOC17" s="4"/>
      <c r="VOD17" s="4"/>
      <c r="VOE17" s="4"/>
      <c r="VOF17" s="4"/>
      <c r="VOG17" s="4"/>
      <c r="VOH17" s="4"/>
      <c r="VOI17" s="4"/>
      <c r="VOJ17" s="4"/>
      <c r="VOK17" s="4"/>
      <c r="VOL17" s="4"/>
      <c r="VOM17" s="4"/>
      <c r="VON17" s="4"/>
      <c r="VOO17" s="4"/>
      <c r="VOP17" s="4"/>
      <c r="VOQ17" s="4"/>
      <c r="VOR17" s="4"/>
      <c r="VOS17" s="4"/>
      <c r="VOT17" s="4"/>
      <c r="VOU17" s="4"/>
      <c r="VOV17" s="4"/>
      <c r="VOW17" s="4"/>
      <c r="VOX17" s="4"/>
      <c r="VOY17" s="4"/>
      <c r="VOZ17" s="4"/>
      <c r="VPA17" s="4"/>
      <c r="VPB17" s="4"/>
      <c r="VPC17" s="4"/>
      <c r="VPD17" s="4"/>
      <c r="VPE17" s="4"/>
      <c r="VPF17" s="4"/>
      <c r="VPG17" s="4"/>
      <c r="VPH17" s="4"/>
      <c r="VPI17" s="4"/>
      <c r="VPJ17" s="4"/>
      <c r="VPK17" s="4"/>
      <c r="VPL17" s="4"/>
      <c r="VPM17" s="4"/>
      <c r="VPN17" s="4"/>
      <c r="VPO17" s="4"/>
      <c r="VPP17" s="4"/>
      <c r="VPQ17" s="4"/>
      <c r="VPR17" s="4"/>
      <c r="VPS17" s="4"/>
      <c r="VPT17" s="4"/>
      <c r="VPU17" s="4"/>
      <c r="VPV17" s="4"/>
      <c r="VPW17" s="4"/>
      <c r="VPX17" s="4"/>
      <c r="VPY17" s="4"/>
      <c r="VPZ17" s="4"/>
      <c r="VQA17" s="4"/>
      <c r="VQB17" s="4"/>
      <c r="VQC17" s="4"/>
      <c r="VQD17" s="4"/>
      <c r="VQE17" s="4"/>
      <c r="VQF17" s="4"/>
      <c r="VQG17" s="4"/>
      <c r="VQH17" s="4"/>
      <c r="VQI17" s="4"/>
      <c r="VQJ17" s="4"/>
      <c r="VQK17" s="4"/>
      <c r="VQL17" s="4"/>
      <c r="VQM17" s="4"/>
      <c r="VQN17" s="4"/>
      <c r="VQO17" s="4"/>
      <c r="VQP17" s="4"/>
      <c r="VQQ17" s="4"/>
      <c r="VQR17" s="4"/>
      <c r="VQS17" s="4"/>
      <c r="VQT17" s="4"/>
      <c r="VQU17" s="4"/>
      <c r="VQV17" s="4"/>
      <c r="VQW17" s="4"/>
      <c r="VQX17" s="4"/>
      <c r="VQY17" s="4"/>
      <c r="VQZ17" s="4"/>
      <c r="VRA17" s="4"/>
      <c r="VRB17" s="4"/>
      <c r="VRC17" s="4"/>
      <c r="VRD17" s="4"/>
      <c r="VRE17" s="4"/>
      <c r="VRF17" s="4"/>
      <c r="VRG17" s="4"/>
      <c r="VRH17" s="4"/>
      <c r="VRI17" s="4"/>
      <c r="VRJ17" s="4"/>
      <c r="VRK17" s="4"/>
      <c r="VRL17" s="4"/>
      <c r="VRM17" s="4"/>
      <c r="VRN17" s="4"/>
      <c r="VRO17" s="4"/>
      <c r="VRP17" s="4"/>
      <c r="VRQ17" s="4"/>
      <c r="VRR17" s="4"/>
      <c r="VRS17" s="4"/>
      <c r="VRT17" s="4"/>
      <c r="VRU17" s="4"/>
      <c r="VRV17" s="4"/>
      <c r="VRW17" s="4"/>
      <c r="VRX17" s="4"/>
      <c r="VRY17" s="4"/>
      <c r="VRZ17" s="4"/>
      <c r="VSA17" s="4"/>
      <c r="VSB17" s="4"/>
      <c r="VSC17" s="4"/>
      <c r="VSD17" s="4"/>
      <c r="VSE17" s="4"/>
      <c r="VSF17" s="4"/>
      <c r="VSG17" s="4"/>
      <c r="VSH17" s="4"/>
      <c r="VSI17" s="4"/>
      <c r="VSJ17" s="4"/>
      <c r="VSK17" s="4"/>
      <c r="VSL17" s="4"/>
      <c r="VSM17" s="4"/>
      <c r="VSN17" s="4"/>
      <c r="VSO17" s="4"/>
      <c r="VSP17" s="4"/>
      <c r="VSQ17" s="4"/>
      <c r="VSR17" s="4"/>
      <c r="VSS17" s="4"/>
      <c r="VST17" s="4"/>
      <c r="VSU17" s="4"/>
      <c r="VSV17" s="4"/>
      <c r="VSW17" s="4"/>
      <c r="VSX17" s="4"/>
      <c r="VSY17" s="4"/>
      <c r="VSZ17" s="4"/>
      <c r="VTA17" s="4"/>
      <c r="VTB17" s="4"/>
      <c r="VTC17" s="4"/>
      <c r="VTD17" s="4"/>
      <c r="VTE17" s="4"/>
      <c r="VTF17" s="4"/>
      <c r="VTG17" s="4"/>
      <c r="VTH17" s="4"/>
      <c r="VTI17" s="4"/>
      <c r="VTJ17" s="4"/>
      <c r="VTK17" s="4"/>
      <c r="VTL17" s="4"/>
      <c r="VTM17" s="4"/>
      <c r="VTN17" s="4"/>
      <c r="VTO17" s="4"/>
      <c r="VTP17" s="4"/>
      <c r="VTQ17" s="4"/>
      <c r="VTR17" s="4"/>
      <c r="VTS17" s="4"/>
      <c r="VTT17" s="4"/>
      <c r="VTU17" s="4"/>
      <c r="VTV17" s="4"/>
      <c r="VTW17" s="4"/>
      <c r="VTX17" s="4"/>
      <c r="VTY17" s="4"/>
      <c r="VTZ17" s="4"/>
      <c r="VUA17" s="4"/>
      <c r="VUB17" s="4"/>
      <c r="VUC17" s="4"/>
      <c r="VUD17" s="4"/>
      <c r="VUE17" s="4"/>
      <c r="VUF17" s="4"/>
      <c r="VUG17" s="4"/>
      <c r="VUH17" s="4"/>
      <c r="VUI17" s="4"/>
      <c r="VUJ17" s="4"/>
      <c r="VUK17" s="4"/>
      <c r="VUL17" s="4"/>
      <c r="VUM17" s="4"/>
      <c r="VUN17" s="4"/>
      <c r="VUO17" s="4"/>
      <c r="VUP17" s="4"/>
      <c r="VUQ17" s="4"/>
      <c r="VUR17" s="4"/>
      <c r="VUS17" s="4"/>
      <c r="VUT17" s="4"/>
      <c r="VUU17" s="4"/>
      <c r="VUV17" s="4"/>
      <c r="VUW17" s="4"/>
      <c r="VUX17" s="4"/>
      <c r="VUY17" s="4"/>
      <c r="VUZ17" s="4"/>
      <c r="VVA17" s="4"/>
      <c r="VVB17" s="4"/>
      <c r="VVC17" s="4"/>
      <c r="VVD17" s="4"/>
      <c r="VVE17" s="4"/>
      <c r="VVF17" s="4"/>
      <c r="VVG17" s="4"/>
      <c r="VVH17" s="4"/>
      <c r="VVI17" s="4"/>
      <c r="VVJ17" s="4"/>
      <c r="VVK17" s="4"/>
      <c r="VVL17" s="4"/>
      <c r="VVM17" s="4"/>
      <c r="VVN17" s="4"/>
      <c r="VVO17" s="4"/>
      <c r="VVP17" s="4"/>
      <c r="VVQ17" s="4"/>
      <c r="VVR17" s="4"/>
      <c r="VVS17" s="4"/>
      <c r="VVT17" s="4"/>
      <c r="VVU17" s="4"/>
      <c r="VVV17" s="4"/>
      <c r="VVW17" s="4"/>
      <c r="VVX17" s="4"/>
      <c r="VVY17" s="4"/>
      <c r="VVZ17" s="4"/>
      <c r="VWA17" s="4"/>
      <c r="VWB17" s="4"/>
      <c r="VWC17" s="4"/>
      <c r="VWD17" s="4"/>
      <c r="VWE17" s="4"/>
      <c r="VWF17" s="4"/>
      <c r="VWG17" s="4"/>
      <c r="VWH17" s="4"/>
      <c r="VWI17" s="4"/>
      <c r="VWJ17" s="4"/>
      <c r="VWK17" s="4"/>
      <c r="VWL17" s="4"/>
      <c r="VWM17" s="4"/>
      <c r="VWN17" s="4"/>
      <c r="VWO17" s="4"/>
      <c r="VWP17" s="4"/>
      <c r="VWQ17" s="4"/>
      <c r="VWR17" s="4"/>
      <c r="VWS17" s="4"/>
      <c r="VWT17" s="4"/>
      <c r="VWU17" s="4"/>
      <c r="VWV17" s="4"/>
      <c r="VWW17" s="4"/>
      <c r="VWX17" s="4"/>
      <c r="VWY17" s="4"/>
      <c r="VWZ17" s="4"/>
      <c r="VXA17" s="4"/>
      <c r="VXB17" s="4"/>
      <c r="VXC17" s="4"/>
      <c r="VXD17" s="4"/>
      <c r="VXE17" s="4"/>
      <c r="VXF17" s="4"/>
      <c r="VXG17" s="4"/>
      <c r="VXH17" s="4"/>
      <c r="VXI17" s="4"/>
      <c r="VXJ17" s="4"/>
      <c r="VXK17" s="4"/>
      <c r="VXL17" s="4"/>
      <c r="VXM17" s="4"/>
      <c r="VXN17" s="4"/>
      <c r="VXO17" s="4"/>
      <c r="VXP17" s="4"/>
      <c r="VXQ17" s="4"/>
      <c r="VXR17" s="4"/>
      <c r="VXS17" s="4"/>
      <c r="VXT17" s="4"/>
      <c r="VXU17" s="4"/>
      <c r="VXV17" s="4"/>
      <c r="VXW17" s="4"/>
      <c r="VXX17" s="4"/>
      <c r="VXY17" s="4"/>
      <c r="VXZ17" s="4"/>
      <c r="VYA17" s="4"/>
      <c r="VYB17" s="4"/>
      <c r="VYC17" s="4"/>
      <c r="VYD17" s="4"/>
      <c r="VYE17" s="4"/>
      <c r="VYF17" s="4"/>
      <c r="VYG17" s="4"/>
      <c r="VYH17" s="4"/>
      <c r="VYI17" s="4"/>
      <c r="VYJ17" s="4"/>
      <c r="VYK17" s="4"/>
      <c r="VYL17" s="4"/>
      <c r="VYM17" s="4"/>
      <c r="VYN17" s="4"/>
      <c r="VYO17" s="4"/>
      <c r="VYP17" s="4"/>
      <c r="VYQ17" s="4"/>
      <c r="VYR17" s="4"/>
      <c r="VYS17" s="4"/>
      <c r="VYT17" s="4"/>
      <c r="VYU17" s="4"/>
      <c r="VYV17" s="4"/>
      <c r="VYW17" s="4"/>
      <c r="VYX17" s="4"/>
      <c r="VYY17" s="4"/>
      <c r="VYZ17" s="4"/>
      <c r="VZA17" s="4"/>
      <c r="VZB17" s="4"/>
      <c r="VZC17" s="4"/>
      <c r="VZD17" s="4"/>
      <c r="VZE17" s="4"/>
      <c r="VZF17" s="4"/>
      <c r="VZG17" s="4"/>
      <c r="VZH17" s="4"/>
      <c r="VZI17" s="4"/>
      <c r="VZJ17" s="4"/>
      <c r="VZK17" s="4"/>
      <c r="VZL17" s="4"/>
      <c r="VZM17" s="4"/>
      <c r="VZN17" s="4"/>
      <c r="VZO17" s="4"/>
      <c r="VZP17" s="4"/>
      <c r="VZQ17" s="4"/>
      <c r="VZR17" s="4"/>
      <c r="VZS17" s="4"/>
      <c r="VZT17" s="4"/>
      <c r="VZU17" s="4"/>
      <c r="VZV17" s="4"/>
      <c r="VZW17" s="4"/>
      <c r="VZX17" s="4"/>
      <c r="VZY17" s="4"/>
      <c r="VZZ17" s="4"/>
      <c r="WAA17" s="4"/>
      <c r="WAB17" s="4"/>
      <c r="WAC17" s="4"/>
      <c r="WAD17" s="4"/>
      <c r="WAE17" s="4"/>
      <c r="WAF17" s="4"/>
      <c r="WAG17" s="4"/>
      <c r="WAH17" s="4"/>
      <c r="WAI17" s="4"/>
      <c r="WAJ17" s="4"/>
      <c r="WAK17" s="4"/>
      <c r="WAL17" s="4"/>
      <c r="WAM17" s="4"/>
      <c r="WAN17" s="4"/>
      <c r="WAO17" s="4"/>
      <c r="WAP17" s="4"/>
      <c r="WAQ17" s="4"/>
      <c r="WAR17" s="4"/>
      <c r="WAS17" s="4"/>
      <c r="WAT17" s="4"/>
      <c r="WAU17" s="4"/>
      <c r="WAV17" s="4"/>
      <c r="WAW17" s="4"/>
      <c r="WAX17" s="4"/>
      <c r="WAY17" s="4"/>
      <c r="WAZ17" s="4"/>
      <c r="WBA17" s="4"/>
      <c r="WBB17" s="4"/>
      <c r="WBC17" s="4"/>
      <c r="WBD17" s="4"/>
      <c r="WBE17" s="4"/>
      <c r="WBF17" s="4"/>
      <c r="WBG17" s="4"/>
      <c r="WBH17" s="4"/>
      <c r="WBI17" s="4"/>
      <c r="WBJ17" s="4"/>
      <c r="WBK17" s="4"/>
      <c r="WBL17" s="4"/>
      <c r="WBM17" s="4"/>
      <c r="WBN17" s="4"/>
      <c r="WBO17" s="4"/>
      <c r="WBP17" s="4"/>
      <c r="WBQ17" s="4"/>
      <c r="WBR17" s="4"/>
      <c r="WBS17" s="4"/>
      <c r="WBT17" s="4"/>
      <c r="WBU17" s="4"/>
      <c r="WBV17" s="4"/>
      <c r="WBW17" s="4"/>
      <c r="WBX17" s="4"/>
      <c r="WBY17" s="4"/>
      <c r="WBZ17" s="4"/>
      <c r="WCA17" s="4"/>
      <c r="WCB17" s="4"/>
      <c r="WCC17" s="4"/>
      <c r="WCD17" s="4"/>
      <c r="WCE17" s="4"/>
      <c r="WCF17" s="4"/>
      <c r="WCG17" s="4"/>
      <c r="WCH17" s="4"/>
      <c r="WCI17" s="4"/>
      <c r="WCJ17" s="4"/>
      <c r="WCK17" s="4"/>
      <c r="WCL17" s="4"/>
      <c r="WCM17" s="4"/>
      <c r="WCN17" s="4"/>
      <c r="WCO17" s="4"/>
      <c r="WCP17" s="4"/>
      <c r="WCQ17" s="4"/>
      <c r="WCR17" s="4"/>
      <c r="WCS17" s="4"/>
      <c r="WCT17" s="4"/>
      <c r="WCU17" s="4"/>
      <c r="WCV17" s="4"/>
      <c r="WCW17" s="4"/>
      <c r="WCX17" s="4"/>
      <c r="WCY17" s="4"/>
      <c r="WCZ17" s="4"/>
      <c r="WDA17" s="4"/>
      <c r="WDB17" s="4"/>
      <c r="WDC17" s="4"/>
      <c r="WDD17" s="4"/>
      <c r="WDE17" s="4"/>
      <c r="WDF17" s="4"/>
      <c r="WDG17" s="4"/>
      <c r="WDH17" s="4"/>
      <c r="WDI17" s="4"/>
      <c r="WDJ17" s="4"/>
      <c r="WDK17" s="4"/>
      <c r="WDL17" s="4"/>
      <c r="WDM17" s="4"/>
      <c r="WDN17" s="4"/>
      <c r="WDO17" s="4"/>
      <c r="WDP17" s="4"/>
      <c r="WDQ17" s="4"/>
      <c r="WDR17" s="4"/>
      <c r="WDS17" s="4"/>
      <c r="WDT17" s="4"/>
      <c r="WDU17" s="4"/>
      <c r="WDV17" s="4"/>
      <c r="WDW17" s="4"/>
      <c r="WDX17" s="4"/>
      <c r="WDY17" s="4"/>
      <c r="WDZ17" s="4"/>
      <c r="WEA17" s="4"/>
      <c r="WEB17" s="4"/>
      <c r="WEC17" s="4"/>
      <c r="WED17" s="4"/>
      <c r="WEE17" s="4"/>
      <c r="WEF17" s="4"/>
      <c r="WEG17" s="4"/>
      <c r="WEH17" s="4"/>
      <c r="WEI17" s="4"/>
      <c r="WEJ17" s="4"/>
      <c r="WEK17" s="4"/>
      <c r="WEL17" s="4"/>
      <c r="WEM17" s="4"/>
      <c r="WEN17" s="4"/>
      <c r="WEO17" s="4"/>
      <c r="WEP17" s="4"/>
      <c r="WEQ17" s="4"/>
      <c r="WER17" s="4"/>
      <c r="WES17" s="4"/>
      <c r="WET17" s="4"/>
      <c r="WEU17" s="4"/>
      <c r="WEV17" s="4"/>
      <c r="WEW17" s="4"/>
      <c r="WEX17" s="4"/>
      <c r="WEY17" s="4"/>
      <c r="WEZ17" s="4"/>
      <c r="WFA17" s="4"/>
      <c r="WFB17" s="4"/>
      <c r="WFC17" s="4"/>
      <c r="WFD17" s="4"/>
      <c r="WFE17" s="4"/>
      <c r="WFF17" s="4"/>
      <c r="WFG17" s="4"/>
      <c r="WFH17" s="4"/>
      <c r="WFI17" s="4"/>
      <c r="WFJ17" s="4"/>
      <c r="WFK17" s="4"/>
      <c r="WFL17" s="4"/>
      <c r="WFM17" s="4"/>
      <c r="WFN17" s="4"/>
      <c r="WFO17" s="4"/>
      <c r="WFP17" s="4"/>
      <c r="WFQ17" s="4"/>
      <c r="WFR17" s="4"/>
      <c r="WFS17" s="4"/>
      <c r="WFT17" s="4"/>
      <c r="WFU17" s="4"/>
      <c r="WFV17" s="4"/>
      <c r="WFW17" s="4"/>
      <c r="WFX17" s="4"/>
      <c r="WFY17" s="4"/>
      <c r="WFZ17" s="4"/>
      <c r="WGA17" s="4"/>
      <c r="WGB17" s="4"/>
      <c r="WGC17" s="4"/>
      <c r="WGD17" s="4"/>
      <c r="WGE17" s="4"/>
      <c r="WGF17" s="4"/>
      <c r="WGG17" s="4"/>
      <c r="WGH17" s="4"/>
      <c r="WGI17" s="4"/>
      <c r="WGJ17" s="4"/>
      <c r="WGK17" s="4"/>
      <c r="WGL17" s="4"/>
      <c r="WGM17" s="4"/>
      <c r="WGN17" s="4"/>
      <c r="WGO17" s="4"/>
      <c r="WGP17" s="4"/>
      <c r="WGQ17" s="4"/>
      <c r="WGR17" s="4"/>
      <c r="WGS17" s="4"/>
      <c r="WGT17" s="4"/>
      <c r="WGU17" s="4"/>
      <c r="WGV17" s="4"/>
      <c r="WGW17" s="4"/>
      <c r="WGX17" s="4"/>
      <c r="WGY17" s="4"/>
      <c r="WGZ17" s="4"/>
      <c r="WHA17" s="4"/>
      <c r="WHB17" s="4"/>
      <c r="WHC17" s="4"/>
      <c r="WHD17" s="4"/>
      <c r="WHE17" s="4"/>
      <c r="WHF17" s="4"/>
      <c r="WHG17" s="4"/>
      <c r="WHH17" s="4"/>
      <c r="WHI17" s="4"/>
      <c r="WHJ17" s="4"/>
      <c r="WHK17" s="4"/>
      <c r="WHL17" s="4"/>
      <c r="WHM17" s="4"/>
      <c r="WHN17" s="4"/>
      <c r="WHO17" s="4"/>
      <c r="WHP17" s="4"/>
      <c r="WHQ17" s="4"/>
      <c r="WHR17" s="4"/>
      <c r="WHS17" s="4"/>
      <c r="WHT17" s="4"/>
      <c r="WHU17" s="4"/>
      <c r="WHV17" s="4"/>
      <c r="WHW17" s="4"/>
      <c r="WHX17" s="4"/>
      <c r="WHY17" s="4"/>
      <c r="WHZ17" s="4"/>
      <c r="WIA17" s="4"/>
      <c r="WIB17" s="4"/>
      <c r="WIC17" s="4"/>
      <c r="WID17" s="4"/>
      <c r="WIE17" s="4"/>
      <c r="WIF17" s="4"/>
      <c r="WIG17" s="4"/>
      <c r="WIH17" s="4"/>
      <c r="WII17" s="4"/>
      <c r="WIJ17" s="4"/>
      <c r="WIK17" s="4"/>
      <c r="WIL17" s="4"/>
      <c r="WIM17" s="4"/>
      <c r="WIN17" s="4"/>
      <c r="WIO17" s="4"/>
      <c r="WIP17" s="4"/>
      <c r="WIQ17" s="4"/>
      <c r="WIR17" s="4"/>
      <c r="WIS17" s="4"/>
      <c r="WIT17" s="4"/>
      <c r="WIU17" s="4"/>
      <c r="WIV17" s="4"/>
      <c r="WIW17" s="4"/>
      <c r="WIX17" s="4"/>
      <c r="WIY17" s="4"/>
      <c r="WIZ17" s="4"/>
      <c r="WJA17" s="4"/>
      <c r="WJB17" s="4"/>
      <c r="WJC17" s="4"/>
      <c r="WJD17" s="4"/>
      <c r="WJE17" s="4"/>
      <c r="WJF17" s="4"/>
      <c r="WJG17" s="4"/>
      <c r="WJH17" s="4"/>
      <c r="WJI17" s="4"/>
      <c r="WJJ17" s="4"/>
      <c r="WJK17" s="4"/>
      <c r="WJL17" s="4"/>
      <c r="WJM17" s="4"/>
      <c r="WJN17" s="4"/>
      <c r="WJO17" s="4"/>
      <c r="WJP17" s="4"/>
      <c r="WJQ17" s="4"/>
      <c r="WJR17" s="4"/>
      <c r="WJS17" s="4"/>
      <c r="WJT17" s="4"/>
      <c r="WJU17" s="4"/>
      <c r="WJV17" s="4"/>
      <c r="WJW17" s="4"/>
      <c r="WJX17" s="4"/>
      <c r="WJY17" s="4"/>
      <c r="WJZ17" s="4"/>
      <c r="WKA17" s="4"/>
      <c r="WKB17" s="4"/>
      <c r="WKC17" s="4"/>
      <c r="WKD17" s="4"/>
      <c r="WKE17" s="4"/>
      <c r="WKF17" s="4"/>
      <c r="WKG17" s="4"/>
      <c r="WKH17" s="4"/>
      <c r="WKI17" s="4"/>
      <c r="WKJ17" s="4"/>
      <c r="WKK17" s="4"/>
      <c r="WKL17" s="4"/>
      <c r="WKM17" s="4"/>
      <c r="WKN17" s="4"/>
      <c r="WKO17" s="4"/>
      <c r="WKP17" s="4"/>
      <c r="WKQ17" s="4"/>
      <c r="WKR17" s="4"/>
      <c r="WKS17" s="4"/>
      <c r="WKT17" s="4"/>
      <c r="WKU17" s="4"/>
      <c r="WKV17" s="4"/>
      <c r="WKW17" s="4"/>
      <c r="WKX17" s="4"/>
      <c r="WKY17" s="4"/>
      <c r="WKZ17" s="4"/>
      <c r="WLA17" s="4"/>
      <c r="WLB17" s="4"/>
      <c r="WLC17" s="4"/>
      <c r="WLD17" s="4"/>
      <c r="WLE17" s="4"/>
      <c r="WLF17" s="4"/>
      <c r="WLG17" s="4"/>
      <c r="WLH17" s="4"/>
      <c r="WLI17" s="4"/>
      <c r="WLJ17" s="4"/>
      <c r="WLK17" s="4"/>
      <c r="WLL17" s="4"/>
      <c r="WLM17" s="4"/>
      <c r="WLN17" s="4"/>
      <c r="WLO17" s="4"/>
      <c r="WLP17" s="4"/>
      <c r="WLQ17" s="4"/>
      <c r="WLR17" s="4"/>
      <c r="WLS17" s="4"/>
      <c r="WLT17" s="4"/>
      <c r="WLU17" s="4"/>
      <c r="WLV17" s="4"/>
      <c r="WLW17" s="4"/>
      <c r="WLX17" s="4"/>
      <c r="WLY17" s="4"/>
      <c r="WLZ17" s="4"/>
      <c r="WMA17" s="4"/>
      <c r="WMB17" s="4"/>
      <c r="WMC17" s="4"/>
      <c r="WMD17" s="4"/>
      <c r="WME17" s="4"/>
      <c r="WMF17" s="4"/>
      <c r="WMG17" s="4"/>
      <c r="WMH17" s="4"/>
      <c r="WMI17" s="4"/>
      <c r="WMJ17" s="4"/>
      <c r="WMK17" s="4"/>
      <c r="WML17" s="4"/>
      <c r="WMM17" s="4"/>
      <c r="WMN17" s="4"/>
      <c r="WMO17" s="4"/>
      <c r="WMP17" s="4"/>
      <c r="WMQ17" s="4"/>
      <c r="WMR17" s="4"/>
      <c r="WMS17" s="4"/>
      <c r="WMT17" s="4"/>
      <c r="WMU17" s="4"/>
      <c r="WMV17" s="4"/>
      <c r="WMW17" s="4"/>
      <c r="WMX17" s="4"/>
      <c r="WMY17" s="4"/>
      <c r="WMZ17" s="4"/>
      <c r="WNA17" s="4"/>
      <c r="WNB17" s="4"/>
      <c r="WNC17" s="4"/>
      <c r="WND17" s="4"/>
      <c r="WNE17" s="4"/>
      <c r="WNF17" s="4"/>
      <c r="WNG17" s="4"/>
      <c r="WNH17" s="4"/>
      <c r="WNI17" s="4"/>
      <c r="WNJ17" s="4"/>
      <c r="WNK17" s="4"/>
      <c r="WNL17" s="4"/>
      <c r="WNM17" s="4"/>
      <c r="WNN17" s="4"/>
      <c r="WNO17" s="4"/>
      <c r="WNP17" s="4"/>
      <c r="WNQ17" s="4"/>
      <c r="WNR17" s="4"/>
      <c r="WNS17" s="4"/>
      <c r="WNT17" s="4"/>
      <c r="WNU17" s="4"/>
      <c r="WNV17" s="4"/>
      <c r="WNW17" s="4"/>
      <c r="WNX17" s="4"/>
      <c r="WNY17" s="4"/>
      <c r="WNZ17" s="4"/>
      <c r="WOA17" s="4"/>
      <c r="WOB17" s="4"/>
      <c r="WOC17" s="4"/>
      <c r="WOD17" s="4"/>
      <c r="WOE17" s="4"/>
      <c r="WOF17" s="4"/>
      <c r="WOG17" s="4"/>
      <c r="WOH17" s="4"/>
      <c r="WOI17" s="4"/>
      <c r="WOJ17" s="4"/>
      <c r="WOK17" s="4"/>
      <c r="WOL17" s="4"/>
      <c r="WOM17" s="4"/>
      <c r="WON17" s="4"/>
      <c r="WOO17" s="4"/>
      <c r="WOP17" s="4"/>
      <c r="WOQ17" s="4"/>
      <c r="WOR17" s="4"/>
      <c r="WOS17" s="4"/>
      <c r="WOT17" s="4"/>
      <c r="WOU17" s="4"/>
      <c r="WOV17" s="4"/>
      <c r="WOW17" s="4"/>
      <c r="WOX17" s="4"/>
      <c r="WOY17" s="4"/>
      <c r="WOZ17" s="4"/>
      <c r="WPA17" s="4"/>
      <c r="WPB17" s="4"/>
      <c r="WPC17" s="4"/>
      <c r="WPD17" s="4"/>
      <c r="WPE17" s="4"/>
      <c r="WPF17" s="4"/>
      <c r="WPG17" s="4"/>
      <c r="WPH17" s="4"/>
      <c r="WPI17" s="4"/>
      <c r="WPJ17" s="4"/>
      <c r="WPK17" s="4"/>
      <c r="WPL17" s="4"/>
      <c r="WPM17" s="4"/>
      <c r="WPN17" s="4"/>
      <c r="WPO17" s="4"/>
      <c r="WPP17" s="4"/>
      <c r="WPQ17" s="4"/>
      <c r="WPR17" s="4"/>
      <c r="WPS17" s="4"/>
      <c r="WPT17" s="4"/>
      <c r="WPU17" s="4"/>
      <c r="WPV17" s="4"/>
      <c r="WPW17" s="4"/>
      <c r="WPX17" s="4"/>
      <c r="WPY17" s="4"/>
      <c r="WPZ17" s="4"/>
      <c r="WQA17" s="4"/>
      <c r="WQB17" s="4"/>
      <c r="WQC17" s="4"/>
      <c r="WQD17" s="4"/>
      <c r="WQE17" s="4"/>
      <c r="WQF17" s="4"/>
      <c r="WQG17" s="4"/>
      <c r="WQH17" s="4"/>
      <c r="WQI17" s="4"/>
      <c r="WQJ17" s="4"/>
      <c r="WQK17" s="4"/>
      <c r="WQL17" s="4"/>
      <c r="WQM17" s="4"/>
      <c r="WQN17" s="4"/>
      <c r="WQO17" s="4"/>
      <c r="WQP17" s="4"/>
      <c r="WQQ17" s="4"/>
      <c r="WQR17" s="4"/>
      <c r="WQS17" s="4"/>
      <c r="WQT17" s="4"/>
      <c r="WQU17" s="4"/>
      <c r="WQV17" s="4"/>
      <c r="WQW17" s="4"/>
      <c r="WQX17" s="4"/>
      <c r="WQY17" s="4"/>
      <c r="WQZ17" s="4"/>
      <c r="WRA17" s="4"/>
      <c r="WRB17" s="4"/>
      <c r="WRC17" s="4"/>
      <c r="WRD17" s="4"/>
      <c r="WRE17" s="4"/>
      <c r="WRF17" s="4"/>
      <c r="WRG17" s="4"/>
      <c r="WRH17" s="4"/>
      <c r="WRI17" s="4"/>
      <c r="WRJ17" s="4"/>
      <c r="WRK17" s="4"/>
      <c r="WRL17" s="4"/>
      <c r="WRM17" s="4"/>
      <c r="WRN17" s="4"/>
      <c r="WRO17" s="4"/>
      <c r="WRP17" s="4"/>
      <c r="WRQ17" s="4"/>
      <c r="WRR17" s="4"/>
      <c r="WRS17" s="4"/>
      <c r="WRT17" s="4"/>
      <c r="WRU17" s="4"/>
      <c r="WRV17" s="4"/>
      <c r="WRW17" s="4"/>
      <c r="WRX17" s="4"/>
      <c r="WRY17" s="4"/>
      <c r="WRZ17" s="4"/>
      <c r="WSA17" s="4"/>
      <c r="WSB17" s="4"/>
      <c r="WSC17" s="4"/>
      <c r="WSD17" s="4"/>
      <c r="WSE17" s="4"/>
      <c r="WSF17" s="4"/>
      <c r="WSG17" s="4"/>
      <c r="WSH17" s="4"/>
      <c r="WSI17" s="4"/>
      <c r="WSJ17" s="4"/>
      <c r="WSK17" s="4"/>
      <c r="WSL17" s="4"/>
      <c r="WSM17" s="4"/>
      <c r="WSN17" s="4"/>
      <c r="WSO17" s="4"/>
      <c r="WSP17" s="4"/>
      <c r="WSQ17" s="4"/>
      <c r="WSR17" s="4"/>
      <c r="WSS17" s="4"/>
      <c r="WST17" s="4"/>
      <c r="WSU17" s="4"/>
      <c r="WSV17" s="4"/>
      <c r="WSW17" s="4"/>
      <c r="WSX17" s="4"/>
      <c r="WSY17" s="4"/>
      <c r="WSZ17" s="4"/>
      <c r="WTA17" s="4"/>
      <c r="WTB17" s="4"/>
      <c r="WTC17" s="4"/>
      <c r="WTD17" s="4"/>
      <c r="WTE17" s="4"/>
      <c r="WTF17" s="4"/>
      <c r="WTG17" s="4"/>
      <c r="WTH17" s="4"/>
      <c r="WTI17" s="4"/>
      <c r="WTJ17" s="4"/>
      <c r="WTK17" s="4"/>
      <c r="WTL17" s="4"/>
      <c r="WTM17" s="4"/>
      <c r="WTN17" s="4"/>
      <c r="WTO17" s="4"/>
      <c r="WTP17" s="4"/>
      <c r="WTQ17" s="4"/>
      <c r="WTR17" s="4"/>
      <c r="WTS17" s="4"/>
      <c r="WTT17" s="4"/>
      <c r="WTU17" s="4"/>
      <c r="WTV17" s="4"/>
      <c r="WTW17" s="4"/>
      <c r="WTX17" s="4"/>
      <c r="WTY17" s="4"/>
      <c r="WTZ17" s="4"/>
      <c r="WUA17" s="4"/>
      <c r="WUB17" s="4"/>
      <c r="WUC17" s="4"/>
      <c r="WUD17" s="4"/>
      <c r="WUE17" s="4"/>
      <c r="WUF17" s="4"/>
      <c r="WUG17" s="4"/>
      <c r="WUH17" s="4"/>
      <c r="WUI17" s="4"/>
      <c r="WUJ17" s="4"/>
      <c r="WUK17" s="4"/>
      <c r="WUL17" s="4"/>
      <c r="WUM17" s="4"/>
      <c r="WUN17" s="4"/>
      <c r="WUO17" s="4"/>
      <c r="WUP17" s="4"/>
      <c r="WUQ17" s="4"/>
      <c r="WUR17" s="4"/>
      <c r="WUS17" s="4"/>
      <c r="WUT17" s="4"/>
      <c r="WUU17" s="4"/>
      <c r="WUV17" s="4"/>
      <c r="WUW17" s="4"/>
      <c r="WUX17" s="4"/>
      <c r="WUY17" s="4"/>
      <c r="WUZ17" s="4"/>
      <c r="WVA17" s="4"/>
      <c r="WVB17" s="4"/>
      <c r="WVC17" s="4"/>
      <c r="WVD17" s="4"/>
      <c r="WVE17" s="4"/>
      <c r="WVF17" s="4"/>
      <c r="WVG17" s="4"/>
      <c r="WVH17" s="4"/>
      <c r="WVI17" s="4"/>
      <c r="WVJ17" s="4"/>
      <c r="WVK17" s="4"/>
      <c r="WVL17" s="4"/>
      <c r="WVM17" s="4"/>
      <c r="WVN17" s="4"/>
      <c r="WVO17" s="4"/>
      <c r="WVP17" s="4"/>
      <c r="WVQ17" s="4"/>
      <c r="WVR17" s="4"/>
      <c r="WVS17" s="4"/>
      <c r="WVT17" s="4"/>
      <c r="WVU17" s="4"/>
      <c r="WVV17" s="4"/>
      <c r="WVW17" s="4"/>
      <c r="WVX17" s="4"/>
      <c r="WVY17" s="4"/>
      <c r="WVZ17" s="4"/>
      <c r="WWA17" s="4"/>
      <c r="WWB17" s="4"/>
      <c r="WWC17" s="4"/>
      <c r="WWD17" s="4"/>
      <c r="WWE17" s="4"/>
      <c r="WWF17" s="4"/>
      <c r="WWG17" s="4"/>
      <c r="WWH17" s="4"/>
      <c r="WWI17" s="4"/>
      <c r="WWJ17" s="4"/>
      <c r="WWK17" s="4"/>
      <c r="WWL17" s="4"/>
      <c r="WWM17" s="4"/>
      <c r="WWN17" s="4"/>
      <c r="WWO17" s="4"/>
      <c r="WWP17" s="4"/>
      <c r="WWQ17" s="4"/>
      <c r="WWR17" s="4"/>
      <c r="WWS17" s="4"/>
      <c r="WWT17" s="4"/>
      <c r="WWU17" s="4"/>
      <c r="WWV17" s="4"/>
      <c r="WWW17" s="4"/>
      <c r="WWX17" s="4"/>
      <c r="WWY17" s="4"/>
      <c r="WWZ17" s="4"/>
      <c r="WXA17" s="4"/>
      <c r="WXB17" s="4"/>
      <c r="WXC17" s="4"/>
      <c r="WXD17" s="4"/>
      <c r="WXE17" s="4"/>
      <c r="WXF17" s="4"/>
      <c r="WXG17" s="4"/>
      <c r="WXH17" s="4"/>
      <c r="WXI17" s="4"/>
      <c r="WXJ17" s="4"/>
      <c r="WXK17" s="4"/>
      <c r="WXL17" s="4"/>
      <c r="WXM17" s="4"/>
      <c r="WXN17" s="4"/>
      <c r="WXO17" s="4"/>
      <c r="WXP17" s="4"/>
      <c r="WXQ17" s="4"/>
      <c r="WXR17" s="4"/>
      <c r="WXS17" s="4"/>
      <c r="WXT17" s="4"/>
      <c r="WXU17" s="4"/>
      <c r="WXV17" s="4"/>
      <c r="WXW17" s="4"/>
      <c r="WXX17" s="4"/>
      <c r="WXY17" s="4"/>
      <c r="WXZ17" s="4"/>
      <c r="WYA17" s="4"/>
      <c r="WYB17" s="4"/>
      <c r="WYC17" s="4"/>
      <c r="WYD17" s="4"/>
      <c r="WYE17" s="4"/>
      <c r="WYF17" s="4"/>
      <c r="WYG17" s="4"/>
      <c r="WYH17" s="4"/>
      <c r="WYI17" s="4"/>
      <c r="WYJ17" s="4"/>
      <c r="WYK17" s="4"/>
      <c r="WYL17" s="4"/>
      <c r="WYM17" s="4"/>
      <c r="WYN17" s="4"/>
      <c r="WYO17" s="4"/>
      <c r="WYP17" s="4"/>
      <c r="WYQ17" s="4"/>
      <c r="WYR17" s="4"/>
      <c r="WYS17" s="4"/>
      <c r="WYT17" s="4"/>
      <c r="WYU17" s="4"/>
      <c r="WYV17" s="4"/>
      <c r="WYW17" s="4"/>
      <c r="WYX17" s="4"/>
      <c r="WYY17" s="4"/>
      <c r="WYZ17" s="4"/>
      <c r="WZA17" s="4"/>
      <c r="WZB17" s="4"/>
      <c r="WZC17" s="4"/>
      <c r="WZD17" s="4"/>
      <c r="WZE17" s="4"/>
      <c r="WZF17" s="4"/>
      <c r="WZG17" s="4"/>
      <c r="WZH17" s="4"/>
      <c r="WZI17" s="4"/>
      <c r="WZJ17" s="4"/>
      <c r="WZK17" s="4"/>
      <c r="WZL17" s="4"/>
      <c r="WZM17" s="4"/>
      <c r="WZN17" s="4"/>
      <c r="WZO17" s="4"/>
      <c r="WZP17" s="4"/>
      <c r="WZQ17" s="4"/>
      <c r="WZR17" s="4"/>
      <c r="WZS17" s="4"/>
      <c r="WZT17" s="4"/>
      <c r="WZU17" s="4"/>
      <c r="WZV17" s="4"/>
      <c r="WZW17" s="4"/>
      <c r="WZX17" s="4"/>
      <c r="WZY17" s="4"/>
      <c r="WZZ17" s="4"/>
      <c r="XAA17" s="4"/>
      <c r="XAB17" s="4"/>
      <c r="XAC17" s="4"/>
      <c r="XAD17" s="4"/>
      <c r="XAE17" s="4"/>
      <c r="XAF17" s="4"/>
      <c r="XAG17" s="4"/>
      <c r="XAH17" s="4"/>
      <c r="XAI17" s="4"/>
      <c r="XAJ17" s="4"/>
      <c r="XAK17" s="4"/>
      <c r="XAL17" s="4"/>
      <c r="XAM17" s="4"/>
      <c r="XAN17" s="4"/>
      <c r="XAO17" s="4"/>
      <c r="XAP17" s="4"/>
      <c r="XAQ17" s="4"/>
      <c r="XAR17" s="4"/>
      <c r="XAS17" s="4"/>
      <c r="XAT17" s="4"/>
      <c r="XAU17" s="4"/>
      <c r="XAV17" s="4"/>
      <c r="XAW17" s="4"/>
      <c r="XAX17" s="4"/>
      <c r="XAY17" s="4"/>
      <c r="XAZ17" s="4"/>
      <c r="XBA17" s="4"/>
      <c r="XBB17" s="4"/>
      <c r="XBC17" s="4"/>
      <c r="XBD17" s="4"/>
      <c r="XBE17" s="4"/>
      <c r="XBF17" s="4"/>
      <c r="XBG17" s="4"/>
      <c r="XBH17" s="4"/>
      <c r="XBI17" s="4"/>
      <c r="XBJ17" s="4"/>
      <c r="XBK17" s="4"/>
      <c r="XBL17" s="4"/>
      <c r="XBM17" s="4"/>
      <c r="XBN17" s="4"/>
      <c r="XBO17" s="4"/>
      <c r="XBP17" s="4"/>
      <c r="XBQ17" s="4"/>
      <c r="XBR17" s="4"/>
      <c r="XBS17" s="4"/>
      <c r="XBT17" s="4"/>
      <c r="XBU17" s="4"/>
      <c r="XBV17" s="4"/>
      <c r="XBW17" s="4"/>
      <c r="XBX17" s="4"/>
      <c r="XBY17" s="4"/>
      <c r="XBZ17" s="4"/>
      <c r="XCA17" s="4"/>
      <c r="XCB17" s="4"/>
      <c r="XCC17" s="4"/>
      <c r="XCD17" s="4"/>
      <c r="XCE17" s="4"/>
      <c r="XCF17" s="4"/>
      <c r="XCG17" s="4"/>
      <c r="XCH17" s="4"/>
      <c r="XCI17" s="4"/>
      <c r="XCJ17" s="4"/>
      <c r="XCK17" s="4"/>
      <c r="XCL17" s="4"/>
      <c r="XCM17" s="4"/>
      <c r="XCN17" s="4"/>
      <c r="XCO17" s="4"/>
      <c r="XCP17" s="4"/>
      <c r="XCQ17" s="4"/>
      <c r="XCR17" s="4"/>
      <c r="XCS17" s="4"/>
      <c r="XCT17" s="4"/>
      <c r="XCU17" s="4"/>
      <c r="XCV17" s="4"/>
      <c r="XCW17" s="4"/>
      <c r="XCX17" s="4"/>
      <c r="XCY17" s="4"/>
      <c r="XCZ17" s="4"/>
      <c r="XDA17" s="4"/>
      <c r="XDB17" s="4"/>
      <c r="XDC17" s="4"/>
      <c r="XDD17" s="4"/>
      <c r="XDE17" s="4"/>
      <c r="XDF17" s="4"/>
      <c r="XDG17" s="4"/>
      <c r="XDH17" s="4"/>
      <c r="XDI17" s="4"/>
      <c r="XDJ17" s="4"/>
      <c r="XDK17" s="4"/>
      <c r="XDL17" s="4"/>
      <c r="XDM17" s="4"/>
      <c r="XDN17" s="4"/>
      <c r="XDO17" s="4"/>
      <c r="XDP17" s="4"/>
      <c r="XDQ17" s="4"/>
      <c r="XDR17" s="4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  <c r="XEN17" s="4"/>
      <c r="XEO17" s="4"/>
      <c r="XEP17" s="4"/>
      <c r="XEQ17" s="4"/>
      <c r="XER17" s="4"/>
      <c r="XES17" s="4"/>
      <c r="XET17" s="4"/>
      <c r="XEU17" s="4"/>
      <c r="XEV17" s="4"/>
      <c r="XEW17" s="4"/>
      <c r="XEX17" s="4"/>
      <c r="XEY17" s="4"/>
      <c r="XEZ17" s="4"/>
      <c r="XFA17" s="4"/>
      <c r="XFB17" s="4"/>
      <c r="XFC17" s="4"/>
    </row>
    <row r="18" s="1" customFormat="1" ht="156" customHeight="1" spans="1:22">
      <c r="A18" s="14">
        <v>12</v>
      </c>
      <c r="B18" s="19" t="s">
        <v>42</v>
      </c>
      <c r="C18" s="19" t="s">
        <v>15</v>
      </c>
      <c r="D18" s="21" t="s">
        <v>211</v>
      </c>
      <c r="E18" s="24" t="s">
        <v>212</v>
      </c>
      <c r="F18" s="28">
        <v>2019</v>
      </c>
      <c r="G18" s="24" t="s">
        <v>213</v>
      </c>
      <c r="H18" s="27">
        <f>I18+J18</f>
        <v>20</v>
      </c>
      <c r="I18" s="27">
        <v>17</v>
      </c>
      <c r="J18" s="40">
        <v>3</v>
      </c>
      <c r="K18" s="40"/>
      <c r="L18" s="40"/>
      <c r="M18" s="40"/>
      <c r="N18" s="40"/>
      <c r="O18" s="40">
        <v>2</v>
      </c>
      <c r="P18" s="40"/>
      <c r="Q18" s="40"/>
      <c r="R18" s="40">
        <v>1</v>
      </c>
      <c r="S18" s="21" t="s">
        <v>214</v>
      </c>
      <c r="T18" s="21" t="s">
        <v>215</v>
      </c>
      <c r="U18" s="19" t="s">
        <v>9</v>
      </c>
      <c r="V18" s="21" t="s">
        <v>216</v>
      </c>
    </row>
    <row r="19" s="1" customFormat="1" ht="85" customHeight="1" spans="1:22">
      <c r="A19" s="14">
        <v>13</v>
      </c>
      <c r="B19" s="19" t="s">
        <v>42</v>
      </c>
      <c r="C19" s="19" t="s">
        <v>15</v>
      </c>
      <c r="D19" s="21" t="s">
        <v>217</v>
      </c>
      <c r="E19" s="21" t="s">
        <v>218</v>
      </c>
      <c r="F19" s="28">
        <v>2019</v>
      </c>
      <c r="G19" s="21" t="s">
        <v>219</v>
      </c>
      <c r="H19" s="27">
        <f>I19+J19</f>
        <v>40.02</v>
      </c>
      <c r="I19" s="27">
        <v>30.02</v>
      </c>
      <c r="J19" s="40">
        <v>10</v>
      </c>
      <c r="K19" s="40"/>
      <c r="L19" s="40"/>
      <c r="M19" s="40"/>
      <c r="N19" s="40"/>
      <c r="O19" s="40"/>
      <c r="P19" s="40"/>
      <c r="Q19" s="40"/>
      <c r="R19" s="40">
        <v>10</v>
      </c>
      <c r="S19" s="21" t="s">
        <v>143</v>
      </c>
      <c r="T19" s="21" t="s">
        <v>220</v>
      </c>
      <c r="U19" s="19" t="s">
        <v>9</v>
      </c>
      <c r="V19" s="21" t="s">
        <v>221</v>
      </c>
    </row>
    <row r="20" s="1" customFormat="1" ht="185" customHeight="1" spans="1:22">
      <c r="A20" s="14">
        <v>14</v>
      </c>
      <c r="B20" s="19" t="s">
        <v>42</v>
      </c>
      <c r="C20" s="19" t="s">
        <v>10</v>
      </c>
      <c r="D20" s="21" t="s">
        <v>222</v>
      </c>
      <c r="E20" s="21" t="s">
        <v>223</v>
      </c>
      <c r="F20" s="26">
        <v>2019</v>
      </c>
      <c r="G20" s="21" t="s">
        <v>224</v>
      </c>
      <c r="H20" s="33">
        <v>112.5</v>
      </c>
      <c r="I20" s="27">
        <v>25</v>
      </c>
      <c r="J20" s="46">
        <v>87.5</v>
      </c>
      <c r="K20" s="40"/>
      <c r="L20" s="44">
        <v>42.708</v>
      </c>
      <c r="M20" s="44">
        <v>41.162</v>
      </c>
      <c r="N20" s="40"/>
      <c r="O20" s="40"/>
      <c r="P20" s="40"/>
      <c r="Q20" s="40">
        <v>0.8</v>
      </c>
      <c r="R20" s="40">
        <v>2.83</v>
      </c>
      <c r="S20" s="22" t="s">
        <v>225</v>
      </c>
      <c r="T20" s="19" t="s">
        <v>226</v>
      </c>
      <c r="U20" s="19" t="s">
        <v>9</v>
      </c>
      <c r="V20" s="21" t="s">
        <v>227</v>
      </c>
    </row>
    <row r="21" s="1" customFormat="1" ht="181" customHeight="1" spans="1:22">
      <c r="A21" s="14">
        <v>15</v>
      </c>
      <c r="B21" s="19" t="s">
        <v>42</v>
      </c>
      <c r="C21" s="19" t="s">
        <v>228</v>
      </c>
      <c r="D21" s="21" t="s">
        <v>229</v>
      </c>
      <c r="E21" s="21" t="s">
        <v>230</v>
      </c>
      <c r="F21" s="26">
        <v>2019</v>
      </c>
      <c r="G21" s="21" t="s">
        <v>231</v>
      </c>
      <c r="H21" s="27">
        <f>I21+J21</f>
        <v>55</v>
      </c>
      <c r="I21" s="27">
        <v>0</v>
      </c>
      <c r="J21" s="46">
        <v>55</v>
      </c>
      <c r="K21" s="40"/>
      <c r="L21" s="40"/>
      <c r="M21" s="40">
        <v>55</v>
      </c>
      <c r="N21" s="40"/>
      <c r="O21" s="40"/>
      <c r="P21" s="40"/>
      <c r="Q21" s="40"/>
      <c r="R21" s="40"/>
      <c r="S21" s="40" t="s">
        <v>111</v>
      </c>
      <c r="T21" s="19" t="s">
        <v>232</v>
      </c>
      <c r="U21" s="19" t="s">
        <v>9</v>
      </c>
      <c r="V21" s="19"/>
    </row>
    <row r="22" s="1" customFormat="1" ht="126" customHeight="1" spans="1:22">
      <c r="A22" s="14">
        <v>16</v>
      </c>
      <c r="B22" s="19" t="s">
        <v>42</v>
      </c>
      <c r="C22" s="21" t="s">
        <v>233</v>
      </c>
      <c r="D22" s="21" t="s">
        <v>234</v>
      </c>
      <c r="E22" s="21" t="s">
        <v>235</v>
      </c>
      <c r="F22" s="26">
        <v>2019</v>
      </c>
      <c r="G22" s="21" t="s">
        <v>236</v>
      </c>
      <c r="H22" s="27">
        <v>8</v>
      </c>
      <c r="I22" s="27">
        <v>0</v>
      </c>
      <c r="J22" s="46">
        <v>8</v>
      </c>
      <c r="K22" s="40"/>
      <c r="L22" s="40"/>
      <c r="M22" s="40"/>
      <c r="N22" s="40"/>
      <c r="O22" s="40">
        <v>8</v>
      </c>
      <c r="P22" s="40"/>
      <c r="Q22" s="40"/>
      <c r="R22" s="40"/>
      <c r="S22" s="40" t="s">
        <v>139</v>
      </c>
      <c r="T22" s="21" t="s">
        <v>237</v>
      </c>
      <c r="U22" s="19" t="s">
        <v>9</v>
      </c>
      <c r="V22" s="21"/>
    </row>
    <row r="23" s="1" customFormat="1" ht="88" customHeight="1" spans="1:22">
      <c r="A23" s="14">
        <v>17</v>
      </c>
      <c r="B23" s="19" t="s">
        <v>42</v>
      </c>
      <c r="C23" s="19" t="s">
        <v>15</v>
      </c>
      <c r="D23" s="21" t="s">
        <v>238</v>
      </c>
      <c r="E23" s="19" t="s">
        <v>239</v>
      </c>
      <c r="F23" s="26">
        <v>2019</v>
      </c>
      <c r="G23" s="21" t="s">
        <v>240</v>
      </c>
      <c r="H23" s="27">
        <v>126.64</v>
      </c>
      <c r="I23" s="27">
        <v>120</v>
      </c>
      <c r="J23" s="40">
        <f>H23-I23</f>
        <v>6.64</v>
      </c>
      <c r="K23" s="40"/>
      <c r="L23" s="40"/>
      <c r="M23" s="40">
        <v>6.64</v>
      </c>
      <c r="N23" s="40"/>
      <c r="O23" s="40"/>
      <c r="P23" s="40"/>
      <c r="Q23" s="40"/>
      <c r="R23" s="40"/>
      <c r="S23" s="40" t="s">
        <v>111</v>
      </c>
      <c r="T23" s="19" t="s">
        <v>241</v>
      </c>
      <c r="U23" s="19" t="s">
        <v>9</v>
      </c>
      <c r="V23" s="21" t="s">
        <v>242</v>
      </c>
    </row>
    <row r="24" s="1" customFormat="1" ht="177" customHeight="1" spans="1:22">
      <c r="A24" s="14">
        <v>18</v>
      </c>
      <c r="B24" s="19" t="s">
        <v>42</v>
      </c>
      <c r="C24" s="19" t="s">
        <v>15</v>
      </c>
      <c r="D24" s="21" t="s">
        <v>238</v>
      </c>
      <c r="E24" s="21" t="s">
        <v>243</v>
      </c>
      <c r="F24" s="28">
        <v>2019</v>
      </c>
      <c r="G24" s="21" t="s">
        <v>244</v>
      </c>
      <c r="H24" s="27">
        <f>I24+J24</f>
        <v>25</v>
      </c>
      <c r="I24" s="27">
        <v>20</v>
      </c>
      <c r="J24" s="40">
        <v>5</v>
      </c>
      <c r="K24" s="40"/>
      <c r="L24" s="40"/>
      <c r="M24" s="40"/>
      <c r="N24" s="40"/>
      <c r="O24" s="40">
        <v>5</v>
      </c>
      <c r="P24" s="40"/>
      <c r="Q24" s="40"/>
      <c r="R24" s="40"/>
      <c r="S24" s="22" t="s">
        <v>139</v>
      </c>
      <c r="T24" s="21" t="s">
        <v>245</v>
      </c>
      <c r="U24" s="19" t="s">
        <v>9</v>
      </c>
      <c r="V24" s="21" t="s">
        <v>246</v>
      </c>
    </row>
    <row r="25" s="1" customFormat="1" ht="177" customHeight="1" spans="1:22">
      <c r="A25" s="14">
        <v>19</v>
      </c>
      <c r="B25" s="19" t="s">
        <v>42</v>
      </c>
      <c r="C25" s="19" t="s">
        <v>15</v>
      </c>
      <c r="D25" s="21" t="s">
        <v>79</v>
      </c>
      <c r="E25" s="21" t="s">
        <v>243</v>
      </c>
      <c r="F25" s="28">
        <v>2019</v>
      </c>
      <c r="G25" s="21" t="s">
        <v>247</v>
      </c>
      <c r="H25" s="27">
        <f>I25+J25</f>
        <v>25</v>
      </c>
      <c r="I25" s="27">
        <v>20</v>
      </c>
      <c r="J25" s="40">
        <v>5</v>
      </c>
      <c r="K25" s="40"/>
      <c r="L25" s="40"/>
      <c r="M25" s="40"/>
      <c r="N25" s="40"/>
      <c r="O25" s="40">
        <v>5</v>
      </c>
      <c r="P25" s="40"/>
      <c r="Q25" s="40"/>
      <c r="R25" s="40"/>
      <c r="S25" s="22" t="s">
        <v>139</v>
      </c>
      <c r="T25" s="21" t="s">
        <v>245</v>
      </c>
      <c r="U25" s="19" t="s">
        <v>9</v>
      </c>
      <c r="V25" s="21" t="s">
        <v>246</v>
      </c>
    </row>
    <row r="26" s="3" customFormat="1" ht="148" customHeight="1" spans="1:22">
      <c r="A26" s="14">
        <v>20</v>
      </c>
      <c r="B26" s="19" t="s">
        <v>42</v>
      </c>
      <c r="C26" s="21" t="s">
        <v>18</v>
      </c>
      <c r="D26" s="24" t="s">
        <v>248</v>
      </c>
      <c r="E26" s="21" t="s">
        <v>249</v>
      </c>
      <c r="F26" s="21" t="s">
        <v>158</v>
      </c>
      <c r="G26" s="21" t="s">
        <v>250</v>
      </c>
      <c r="H26" s="22">
        <v>4.45</v>
      </c>
      <c r="I26" s="40">
        <v>0</v>
      </c>
      <c r="J26" s="22">
        <f>H26-I26</f>
        <v>4.45</v>
      </c>
      <c r="K26" s="22"/>
      <c r="L26" s="40"/>
      <c r="M26" s="22">
        <v>4.45</v>
      </c>
      <c r="N26" s="40"/>
      <c r="O26" s="40"/>
      <c r="P26" s="40"/>
      <c r="Q26" s="40"/>
      <c r="R26" s="40"/>
      <c r="S26" s="22" t="s">
        <v>111</v>
      </c>
      <c r="T26" s="19" t="s">
        <v>251</v>
      </c>
      <c r="U26" s="19" t="s">
        <v>9</v>
      </c>
      <c r="V26" s="19"/>
    </row>
    <row r="27" s="3" customFormat="1" ht="148" customHeight="1" spans="1:22">
      <c r="A27" s="14">
        <v>21</v>
      </c>
      <c r="B27" s="19" t="s">
        <v>42</v>
      </c>
      <c r="C27" s="21" t="s">
        <v>18</v>
      </c>
      <c r="D27" s="24" t="s">
        <v>252</v>
      </c>
      <c r="E27" s="21" t="s">
        <v>253</v>
      </c>
      <c r="F27" s="21" t="s">
        <v>158</v>
      </c>
      <c r="G27" s="21" t="s">
        <v>250</v>
      </c>
      <c r="H27" s="22">
        <v>4.45</v>
      </c>
      <c r="I27" s="40">
        <v>0</v>
      </c>
      <c r="J27" s="22">
        <f>H27-I27</f>
        <v>4.45</v>
      </c>
      <c r="K27" s="22"/>
      <c r="L27" s="27"/>
      <c r="M27" s="22">
        <v>4.45</v>
      </c>
      <c r="N27" s="27"/>
      <c r="O27" s="27"/>
      <c r="P27" s="27"/>
      <c r="Q27" s="27"/>
      <c r="R27" s="27"/>
      <c r="S27" s="22" t="s">
        <v>111</v>
      </c>
      <c r="T27" s="19" t="s">
        <v>251</v>
      </c>
      <c r="U27" s="19" t="s">
        <v>9</v>
      </c>
      <c r="V27" s="19"/>
    </row>
    <row r="28" s="3" customFormat="1" ht="148" customHeight="1" spans="1:22">
      <c r="A28" s="14">
        <v>22</v>
      </c>
      <c r="B28" s="19" t="s">
        <v>42</v>
      </c>
      <c r="C28" s="21" t="s">
        <v>18</v>
      </c>
      <c r="D28" s="24" t="s">
        <v>254</v>
      </c>
      <c r="E28" s="21" t="s">
        <v>255</v>
      </c>
      <c r="F28" s="21" t="s">
        <v>158</v>
      </c>
      <c r="G28" s="21" t="s">
        <v>256</v>
      </c>
      <c r="H28" s="22">
        <v>1.15</v>
      </c>
      <c r="I28" s="40">
        <v>0</v>
      </c>
      <c r="J28" s="22">
        <f>H28-I28</f>
        <v>1.15</v>
      </c>
      <c r="K28" s="22"/>
      <c r="L28" s="27"/>
      <c r="M28" s="22">
        <v>1.15</v>
      </c>
      <c r="N28" s="27"/>
      <c r="O28" s="27"/>
      <c r="P28" s="27"/>
      <c r="Q28" s="27"/>
      <c r="R28" s="27"/>
      <c r="S28" s="22" t="s">
        <v>111</v>
      </c>
      <c r="T28" s="19" t="s">
        <v>257</v>
      </c>
      <c r="U28" s="19" t="s">
        <v>9</v>
      </c>
      <c r="V28" s="19"/>
    </row>
    <row r="29" s="3" customFormat="1" ht="148" customHeight="1" spans="1:22">
      <c r="A29" s="14">
        <v>23</v>
      </c>
      <c r="B29" s="19" t="s">
        <v>42</v>
      </c>
      <c r="C29" s="21" t="s">
        <v>18</v>
      </c>
      <c r="D29" s="24" t="s">
        <v>258</v>
      </c>
      <c r="E29" s="21" t="s">
        <v>259</v>
      </c>
      <c r="F29" s="21" t="s">
        <v>158</v>
      </c>
      <c r="G29" s="21" t="s">
        <v>260</v>
      </c>
      <c r="H29" s="22">
        <v>11.25</v>
      </c>
      <c r="I29" s="40">
        <v>0</v>
      </c>
      <c r="J29" s="22">
        <f>H29-I29</f>
        <v>11.25</v>
      </c>
      <c r="K29" s="22"/>
      <c r="L29" s="27"/>
      <c r="M29" s="22">
        <v>11.25</v>
      </c>
      <c r="N29" s="27"/>
      <c r="O29" s="27"/>
      <c r="P29" s="27"/>
      <c r="Q29" s="27"/>
      <c r="R29" s="27"/>
      <c r="S29" s="22" t="s">
        <v>111</v>
      </c>
      <c r="T29" s="19" t="s">
        <v>261</v>
      </c>
      <c r="U29" s="19" t="s">
        <v>9</v>
      </c>
      <c r="V29" s="19"/>
    </row>
    <row r="30" s="3" customFormat="1" ht="148" customHeight="1" spans="1:22">
      <c r="A30" s="14">
        <v>24</v>
      </c>
      <c r="B30" s="19" t="s">
        <v>42</v>
      </c>
      <c r="C30" s="21" t="s">
        <v>18</v>
      </c>
      <c r="D30" s="24" t="s">
        <v>262</v>
      </c>
      <c r="E30" s="21" t="s">
        <v>263</v>
      </c>
      <c r="F30" s="21" t="s">
        <v>158</v>
      </c>
      <c r="G30" s="21" t="s">
        <v>264</v>
      </c>
      <c r="H30" s="22">
        <v>1.5</v>
      </c>
      <c r="I30" s="40">
        <v>0</v>
      </c>
      <c r="J30" s="22">
        <f>H30-I30</f>
        <v>1.5</v>
      </c>
      <c r="K30" s="22"/>
      <c r="L30" s="27"/>
      <c r="M30" s="22">
        <v>1.5</v>
      </c>
      <c r="N30" s="27"/>
      <c r="O30" s="27"/>
      <c r="P30" s="27"/>
      <c r="Q30" s="27"/>
      <c r="R30" s="27"/>
      <c r="S30" s="22" t="s">
        <v>111</v>
      </c>
      <c r="T30" s="19" t="s">
        <v>265</v>
      </c>
      <c r="U30" s="19" t="s">
        <v>9</v>
      </c>
      <c r="V30" s="19"/>
    </row>
    <row r="31" s="1" customFormat="1" ht="135" customHeight="1" spans="1:22">
      <c r="A31" s="14">
        <v>25</v>
      </c>
      <c r="B31" s="19" t="s">
        <v>42</v>
      </c>
      <c r="C31" s="19" t="s">
        <v>16</v>
      </c>
      <c r="D31" s="21" t="s">
        <v>103</v>
      </c>
      <c r="E31" s="22" t="s">
        <v>266</v>
      </c>
      <c r="F31" s="28">
        <v>2019</v>
      </c>
      <c r="G31" s="22" t="s">
        <v>267</v>
      </c>
      <c r="H31" s="27">
        <v>60</v>
      </c>
      <c r="I31" s="40">
        <v>30</v>
      </c>
      <c r="J31" s="22">
        <v>30</v>
      </c>
      <c r="K31" s="40"/>
      <c r="L31" s="40"/>
      <c r="M31" s="43"/>
      <c r="N31" s="40"/>
      <c r="O31" s="40">
        <v>30</v>
      </c>
      <c r="P31" s="40"/>
      <c r="Q31" s="40"/>
      <c r="R31" s="40"/>
      <c r="S31" s="21" t="s">
        <v>125</v>
      </c>
      <c r="T31" s="21" t="s">
        <v>268</v>
      </c>
      <c r="U31" s="19" t="s">
        <v>9</v>
      </c>
      <c r="V31" s="21" t="s">
        <v>269</v>
      </c>
    </row>
    <row r="32" s="1" customFormat="1" ht="93" customHeight="1" spans="1:22">
      <c r="A32" s="14">
        <v>26</v>
      </c>
      <c r="B32" s="19" t="s">
        <v>42</v>
      </c>
      <c r="C32" s="19" t="s">
        <v>17</v>
      </c>
      <c r="D32" s="21"/>
      <c r="E32" s="19" t="s">
        <v>17</v>
      </c>
      <c r="F32" s="28">
        <v>2019</v>
      </c>
      <c r="G32" s="21"/>
      <c r="H32" s="31">
        <v>47.5925</v>
      </c>
      <c r="I32" s="40">
        <v>0</v>
      </c>
      <c r="J32" s="31">
        <v>47.5925</v>
      </c>
      <c r="K32" s="33">
        <v>45.9685</v>
      </c>
      <c r="L32" s="40"/>
      <c r="M32" s="44">
        <v>1.624</v>
      </c>
      <c r="N32" s="40"/>
      <c r="O32" s="40"/>
      <c r="P32" s="40"/>
      <c r="Q32" s="40"/>
      <c r="R32" s="40"/>
      <c r="S32" s="22" t="s">
        <v>189</v>
      </c>
      <c r="T32" s="21" t="s">
        <v>270</v>
      </c>
      <c r="U32" s="19" t="s">
        <v>9</v>
      </c>
      <c r="V32" s="21"/>
    </row>
  </sheetData>
  <mergeCells count="21">
    <mergeCell ref="A1:C1"/>
    <mergeCell ref="A2:V2"/>
    <mergeCell ref="H3:J3"/>
    <mergeCell ref="K3:R3"/>
    <mergeCell ref="K4:N4"/>
    <mergeCell ref="O4:R4"/>
    <mergeCell ref="A6:G6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S3:S5"/>
    <mergeCell ref="T3:T5"/>
    <mergeCell ref="U3:U5"/>
    <mergeCell ref="V3:V5"/>
  </mergeCells>
  <printOptions horizontalCentered="1"/>
  <pageMargins left="0.393055555555556" right="0.393055555555556" top="0.409027777777778" bottom="0.409027777777778" header="0.590277777777778" footer="0.236111111111111"/>
  <pageSetup paperSize="9" scale="74" firstPageNumber="11" fitToHeight="0" orientation="landscape" useFirstPageNumber="1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结余</vt:lpstr>
      <vt:lpstr>调整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现在进行时</cp:lastModifiedBy>
  <dcterms:created xsi:type="dcterms:W3CDTF">2019-05-30T08:58:00Z</dcterms:created>
  <dcterms:modified xsi:type="dcterms:W3CDTF">2019-11-05T07:20:05Z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