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汇总表" sheetId="5" r:id="rId1"/>
    <sheet name="农业农村局" sheetId="8" r:id="rId2"/>
  </sheets>
  <definedNames>
    <definedName name="_xlnm._FilterDatabase" localSheetId="1" hidden="1">农业农村局!$A$2:$Q$9</definedName>
    <definedName name="_xlnm.Print_Titles" localSheetId="1">农业农村局!$1:$5</definedName>
  </definedNames>
  <calcPr calcId="144525"/>
</workbook>
</file>

<file path=xl/sharedStrings.xml><?xml version="1.0" encoding="utf-8"?>
<sst xmlns="http://schemas.openxmlformats.org/spreadsheetml/2006/main" count="56" uniqueCount="43">
  <si>
    <t>附表1</t>
  </si>
  <si>
    <t>吴堡县2019年第十一批涉农整合财政扶贫资金项目计划汇总表</t>
  </si>
  <si>
    <t>序号</t>
  </si>
  <si>
    <t>项目主管部门</t>
  </si>
  <si>
    <t>项目类型</t>
  </si>
  <si>
    <t>项目个数</t>
  </si>
  <si>
    <t>资金总计（万元）</t>
  </si>
  <si>
    <t>本次下达（万元）</t>
  </si>
  <si>
    <t>备注</t>
  </si>
  <si>
    <t>总计</t>
  </si>
  <si>
    <t>农业农村局</t>
  </si>
  <si>
    <t>小计</t>
  </si>
  <si>
    <t>村集体经济</t>
  </si>
  <si>
    <t>附表2</t>
  </si>
  <si>
    <t>吴堡县2019年第十一批涉农整合财政扶贫资金项目计划（农业农村局）明细表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</si>
  <si>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</si>
  <si>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</si>
  <si>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</si>
  <si>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</si>
  <si>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</si>
  <si>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</si>
  <si>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</si>
  <si>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其他资金（万元）</t>
  </si>
  <si>
    <t>财政资金支持环节</t>
  </si>
  <si>
    <t>资金总计</t>
  </si>
  <si>
    <t>本次下达资金</t>
  </si>
  <si>
    <t>整合资金</t>
  </si>
  <si>
    <t>中央</t>
  </si>
  <si>
    <t>省级</t>
  </si>
  <si>
    <t>市级</t>
  </si>
  <si>
    <t>县级</t>
  </si>
  <si>
    <t>合计</t>
  </si>
  <si>
    <t>产业发展类</t>
  </si>
  <si>
    <t>张家山镇
高家庄村</t>
  </si>
  <si>
    <t>艾草300亩（含整地）</t>
  </si>
  <si>
    <t>受益贫困户60户，通过吸纳贫困户劳动务工，流转贫困户土地，财政资金折股量化等方式，贫困户均增收约500元/亩</t>
  </si>
  <si>
    <t>全额投资</t>
  </si>
  <si>
    <t>张家山镇
晓寺则村</t>
  </si>
  <si>
    <t>艾草500亩（含整地）</t>
  </si>
  <si>
    <t>受益贫困户44户，通过吸纳贫困户劳动务工，流转贫困户土地，财政资金折股量化等方式，贫困户均增收约500元/亩</t>
  </si>
  <si>
    <t>5镇1办100个行政村</t>
  </si>
  <si>
    <t>围绕全县100个行政村村集体经济组织小杂粮产业及产业贫困户个户产业：草地贪夜蛾、马铃薯晚疫病，谷子白发病等综合防治</t>
  </si>
  <si>
    <t>解决生产困难，增加收入</t>
  </si>
</sst>
</file>

<file path=xl/styles.xml><?xml version="1.0" encoding="utf-8"?>
<styleSheet xmlns="http://schemas.openxmlformats.org/spreadsheetml/2006/main">
  <numFmts count="8">
    <numFmt numFmtId="176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  <numFmt numFmtId="178" formatCode="0.00_ "/>
    <numFmt numFmtId="179" formatCode="0.000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b/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9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" fillId="0" borderId="0">
      <alignment vertical="center"/>
    </xf>
    <xf numFmtId="0" fontId="32" fillId="14" borderId="12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178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2 2 2 3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常规 10 2" xfId="56"/>
    <cellStyle name="60% - 强调文字颜色 6" xfId="57" builtinId="52"/>
    <cellStyle name="常规 7" xfId="58"/>
    <cellStyle name="常规 10 2 2" xfId="59"/>
    <cellStyle name="常规 2" xfId="60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2" name="Text Box 14"/>
        <xdr:cNvSpPr txBox="1"/>
      </xdr:nvSpPr>
      <xdr:spPr>
        <a:xfrm>
          <a:off x="829691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3" name="Text Box 14"/>
        <xdr:cNvSpPr txBox="1"/>
      </xdr:nvSpPr>
      <xdr:spPr>
        <a:xfrm>
          <a:off x="829691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336550</xdr:rowOff>
    </xdr:to>
    <xdr:sp>
      <xdr:nvSpPr>
        <xdr:cNvPr id="4" name="Text Box 14"/>
        <xdr:cNvSpPr txBox="1"/>
      </xdr:nvSpPr>
      <xdr:spPr>
        <a:xfrm>
          <a:off x="829691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5" name="Text Box 14"/>
        <xdr:cNvSpPr txBox="1"/>
      </xdr:nvSpPr>
      <xdr:spPr>
        <a:xfrm>
          <a:off x="829691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6" name="Text Box 14"/>
        <xdr:cNvSpPr txBox="1"/>
      </xdr:nvSpPr>
      <xdr:spPr>
        <a:xfrm>
          <a:off x="829691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7" name="Text Box 14"/>
        <xdr:cNvSpPr txBox="1"/>
      </xdr:nvSpPr>
      <xdr:spPr>
        <a:xfrm>
          <a:off x="829691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8" name="Text Box 14"/>
        <xdr:cNvSpPr txBox="1"/>
      </xdr:nvSpPr>
      <xdr:spPr>
        <a:xfrm>
          <a:off x="829691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9" name="Text Box 14"/>
        <xdr:cNvSpPr txBox="1"/>
      </xdr:nvSpPr>
      <xdr:spPr>
        <a:xfrm>
          <a:off x="829691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5</xdr:row>
      <xdr:rowOff>337185</xdr:rowOff>
    </xdr:to>
    <xdr:sp>
      <xdr:nvSpPr>
        <xdr:cNvPr id="10" name="Text Box 14"/>
        <xdr:cNvSpPr txBox="1"/>
      </xdr:nvSpPr>
      <xdr:spPr>
        <a:xfrm>
          <a:off x="829691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H3" sqref="$A3:$XFD4"/>
    </sheetView>
  </sheetViews>
  <sheetFormatPr defaultColWidth="9" defaultRowHeight="13.5" outlineLevelRow="6" outlineLevelCol="6"/>
  <cols>
    <col min="1" max="1" width="6.5" style="33" customWidth="1"/>
    <col min="2" max="2" width="12.875" style="33" customWidth="1"/>
    <col min="3" max="3" width="12.25" style="33" customWidth="1"/>
    <col min="4" max="4" width="8.675" style="34" customWidth="1"/>
    <col min="5" max="5" width="15.75" style="34" customWidth="1"/>
    <col min="6" max="6" width="15.75" style="35" customWidth="1"/>
    <col min="7" max="7" width="18.625" style="33" customWidth="1"/>
    <col min="8" max="16384" width="9" style="33"/>
  </cols>
  <sheetData>
    <row r="1" s="33" customFormat="1" ht="24" customHeight="1" spans="1:6">
      <c r="A1" s="36" t="s">
        <v>0</v>
      </c>
      <c r="B1" s="36"/>
      <c r="C1" s="37"/>
      <c r="D1" s="37"/>
      <c r="E1" s="37"/>
      <c r="F1" s="38"/>
    </row>
    <row r="2" s="33" customFormat="1" ht="41" customHeight="1" spans="1:7">
      <c r="A2" s="39" t="s">
        <v>1</v>
      </c>
      <c r="B2" s="39"/>
      <c r="C2" s="39"/>
      <c r="D2" s="39"/>
      <c r="E2" s="39"/>
      <c r="F2" s="40"/>
      <c r="G2" s="39"/>
    </row>
    <row r="3" s="33" customFormat="1" ht="49" customHeight="1" spans="1:7">
      <c r="A3" s="41" t="s">
        <v>2</v>
      </c>
      <c r="B3" s="42" t="s">
        <v>3</v>
      </c>
      <c r="C3" s="43" t="s">
        <v>4</v>
      </c>
      <c r="D3" s="43" t="s">
        <v>5</v>
      </c>
      <c r="E3" s="43" t="s">
        <v>6</v>
      </c>
      <c r="F3" s="44" t="s">
        <v>7</v>
      </c>
      <c r="G3" s="45" t="s">
        <v>8</v>
      </c>
    </row>
    <row r="4" s="33" customFormat="1" ht="49" customHeight="1" spans="1:7">
      <c r="A4" s="41"/>
      <c r="B4" s="42"/>
      <c r="C4" s="46"/>
      <c r="D4" s="46"/>
      <c r="E4" s="46"/>
      <c r="F4" s="47"/>
      <c r="G4" s="48"/>
    </row>
    <row r="5" s="33" customFormat="1" ht="78" customHeight="1" spans="1:7">
      <c r="A5" s="49"/>
      <c r="B5" s="49"/>
      <c r="C5" s="41" t="s">
        <v>9</v>
      </c>
      <c r="D5" s="41">
        <f t="shared" ref="D5:F5" si="0">SUM(D6)</f>
        <v>3</v>
      </c>
      <c r="E5" s="50">
        <f t="shared" si="0"/>
        <v>370</v>
      </c>
      <c r="F5" s="50">
        <f t="shared" si="0"/>
        <v>115</v>
      </c>
      <c r="G5" s="49"/>
    </row>
    <row r="6" ht="78" customHeight="1" spans="1:7">
      <c r="A6" s="51">
        <v>1</v>
      </c>
      <c r="B6" s="52" t="s">
        <v>10</v>
      </c>
      <c r="C6" s="41" t="s">
        <v>11</v>
      </c>
      <c r="D6" s="41">
        <f>SUM(D7)</f>
        <v>3</v>
      </c>
      <c r="E6" s="50">
        <f>SUM(E7)</f>
        <v>370</v>
      </c>
      <c r="F6" s="50">
        <f>SUM(F7)</f>
        <v>115</v>
      </c>
      <c r="G6" s="53"/>
    </row>
    <row r="7" ht="78" customHeight="1" spans="1:7">
      <c r="A7" s="54"/>
      <c r="B7" s="55"/>
      <c r="C7" s="16" t="s">
        <v>12</v>
      </c>
      <c r="D7" s="49">
        <v>3</v>
      </c>
      <c r="E7" s="56">
        <v>370</v>
      </c>
      <c r="F7" s="56">
        <v>115</v>
      </c>
      <c r="G7" s="57"/>
    </row>
  </sheetData>
  <mergeCells count="11">
    <mergeCell ref="A1:B1"/>
    <mergeCell ref="A2:G2"/>
    <mergeCell ref="A3:A4"/>
    <mergeCell ref="A6:A7"/>
    <mergeCell ref="B3:B4"/>
    <mergeCell ref="B6:B7"/>
    <mergeCell ref="C3:C4"/>
    <mergeCell ref="D3:D4"/>
    <mergeCell ref="E3:E4"/>
    <mergeCell ref="F3:F4"/>
    <mergeCell ref="G3:G4"/>
  </mergeCells>
  <pageMargins left="0.66875" right="0.393055555555556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A4" workbookViewId="0">
      <selection activeCell="L9" sqref="L9"/>
    </sheetView>
  </sheetViews>
  <sheetFormatPr defaultColWidth="9" defaultRowHeight="14.25"/>
  <cols>
    <col min="1" max="1" width="9" style="3" customWidth="1"/>
    <col min="2" max="2" width="9.5" style="3" customWidth="1"/>
    <col min="3" max="3" width="9.25" style="3" customWidth="1"/>
    <col min="4" max="4" width="17.375" style="3" customWidth="1"/>
    <col min="5" max="5" width="4.5" style="3" customWidth="1"/>
    <col min="6" max="6" width="15.6333333333333" style="3" customWidth="1"/>
    <col min="7" max="8" width="8.25" style="4" customWidth="1"/>
    <col min="9" max="9" width="7.625" style="4" customWidth="1"/>
    <col min="10" max="10" width="6.875" style="4" customWidth="1"/>
    <col min="11" max="11" width="5.875" style="4" customWidth="1"/>
    <col min="12" max="12" width="6.75" style="4" customWidth="1"/>
    <col min="13" max="13" width="7.625" style="4" customWidth="1"/>
    <col min="14" max="14" width="5.7" style="3" customWidth="1"/>
    <col min="15" max="15" width="6.11666666666667" style="3" customWidth="1"/>
    <col min="16" max="16" width="5.49166666666667" style="3" customWidth="1"/>
    <col min="17" max="17" width="5" style="5" customWidth="1"/>
    <col min="18" max="32" width="9" style="3"/>
    <col min="33" max="16384" width="7.625" style="3"/>
  </cols>
  <sheetData>
    <row r="1" s="1" customFormat="1" ht="23" customHeight="1" spans="1:17">
      <c r="A1" s="6" t="s">
        <v>13</v>
      </c>
      <c r="B1" s="7"/>
      <c r="C1" s="8"/>
      <c r="D1" s="9"/>
      <c r="E1" s="10"/>
      <c r="F1" s="8"/>
      <c r="G1" s="11"/>
      <c r="H1" s="11"/>
      <c r="I1" s="11"/>
      <c r="J1" s="11"/>
      <c r="K1" s="11"/>
      <c r="L1" s="11"/>
      <c r="M1" s="11"/>
      <c r="N1" s="11"/>
      <c r="O1" s="8"/>
      <c r="P1" s="20"/>
      <c r="Q1" s="30"/>
    </row>
    <row r="2" s="1" customFormat="1" ht="33" customHeight="1" spans="1:17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="1" customFormat="1" ht="28" customHeight="1" spans="1:17">
      <c r="A3" s="13" t="s">
        <v>15</v>
      </c>
      <c r="B3" s="13" t="s">
        <v>16</v>
      </c>
      <c r="C3" s="13" t="s">
        <v>17</v>
      </c>
      <c r="D3" s="13" t="s">
        <v>18</v>
      </c>
      <c r="E3" s="14" t="s">
        <v>19</v>
      </c>
      <c r="F3" s="13" t="s">
        <v>20</v>
      </c>
      <c r="G3" s="15" t="s">
        <v>21</v>
      </c>
      <c r="H3" s="15"/>
      <c r="I3" s="15"/>
      <c r="J3" s="15"/>
      <c r="K3" s="15"/>
      <c r="L3" s="15"/>
      <c r="M3" s="15"/>
      <c r="N3" s="13" t="s">
        <v>22</v>
      </c>
      <c r="O3" s="13" t="s">
        <v>3</v>
      </c>
      <c r="P3" s="13" t="s">
        <v>23</v>
      </c>
      <c r="Q3" s="31" t="s">
        <v>8</v>
      </c>
    </row>
    <row r="4" s="1" customFormat="1" ht="27" customHeight="1" spans="1:17">
      <c r="A4" s="13"/>
      <c r="B4" s="13"/>
      <c r="C4" s="13"/>
      <c r="D4" s="13"/>
      <c r="E4" s="14"/>
      <c r="F4" s="13"/>
      <c r="G4" s="15" t="s">
        <v>24</v>
      </c>
      <c r="H4" s="13" t="s">
        <v>25</v>
      </c>
      <c r="I4" s="21" t="s">
        <v>26</v>
      </c>
      <c r="J4" s="21"/>
      <c r="K4" s="21"/>
      <c r="L4" s="21"/>
      <c r="M4" s="22"/>
      <c r="N4" s="13"/>
      <c r="O4" s="13"/>
      <c r="P4" s="13"/>
      <c r="Q4" s="31"/>
    </row>
    <row r="5" s="1" customFormat="1" ht="24" customHeight="1" spans="1:17">
      <c r="A5" s="13"/>
      <c r="B5" s="13"/>
      <c r="C5" s="13"/>
      <c r="D5" s="13"/>
      <c r="E5" s="14"/>
      <c r="F5" s="13"/>
      <c r="G5" s="15"/>
      <c r="H5" s="13"/>
      <c r="I5" s="23" t="s">
        <v>27</v>
      </c>
      <c r="J5" s="13" t="s">
        <v>28</v>
      </c>
      <c r="K5" s="13" t="s">
        <v>29</v>
      </c>
      <c r="L5" s="13" t="s">
        <v>30</v>
      </c>
      <c r="M5" s="13" t="s">
        <v>11</v>
      </c>
      <c r="N5" s="13"/>
      <c r="O5" s="13"/>
      <c r="P5" s="13"/>
      <c r="Q5" s="32"/>
    </row>
    <row r="6" s="1" customFormat="1" ht="27" customHeight="1" spans="1:17">
      <c r="A6" s="13" t="s">
        <v>31</v>
      </c>
      <c r="B6" s="13"/>
      <c r="C6" s="13"/>
      <c r="D6" s="13"/>
      <c r="E6" s="13"/>
      <c r="F6" s="13"/>
      <c r="G6" s="15">
        <f>SUM(G7:G9)</f>
        <v>370</v>
      </c>
      <c r="H6" s="15">
        <f t="shared" ref="H6:M6" si="0">SUM(H7:H9)</f>
        <v>115</v>
      </c>
      <c r="I6" s="15">
        <f t="shared" si="0"/>
        <v>105</v>
      </c>
      <c r="J6" s="15">
        <f t="shared" si="0"/>
        <v>10</v>
      </c>
      <c r="K6" s="15">
        <f t="shared" si="0"/>
        <v>0</v>
      </c>
      <c r="L6" s="15">
        <f t="shared" si="0"/>
        <v>0</v>
      </c>
      <c r="M6" s="15">
        <f t="shared" si="0"/>
        <v>115</v>
      </c>
      <c r="N6" s="13"/>
      <c r="O6" s="13"/>
      <c r="P6" s="13"/>
      <c r="Q6" s="32"/>
    </row>
    <row r="7" s="2" customFormat="1" ht="99" customHeight="1" spans="1:17">
      <c r="A7" s="16" t="s">
        <v>32</v>
      </c>
      <c r="B7" s="16" t="s">
        <v>12</v>
      </c>
      <c r="C7" s="17" t="s">
        <v>33</v>
      </c>
      <c r="D7" s="16" t="s">
        <v>34</v>
      </c>
      <c r="E7" s="16">
        <v>2019</v>
      </c>
      <c r="F7" s="16" t="s">
        <v>35</v>
      </c>
      <c r="G7" s="18">
        <v>112.5</v>
      </c>
      <c r="H7" s="19">
        <v>25</v>
      </c>
      <c r="I7" s="19">
        <v>15</v>
      </c>
      <c r="J7" s="18">
        <v>10</v>
      </c>
      <c r="K7" s="24"/>
      <c r="L7" s="25"/>
      <c r="M7" s="18">
        <f t="shared" ref="M7:M9" si="1">SUM(I7:L7)</f>
        <v>25</v>
      </c>
      <c r="N7" s="26"/>
      <c r="O7" s="16" t="s">
        <v>10</v>
      </c>
      <c r="P7" s="16" t="s">
        <v>36</v>
      </c>
      <c r="Q7" s="16"/>
    </row>
    <row r="8" ht="99" customHeight="1" spans="1:17">
      <c r="A8" s="16" t="s">
        <v>32</v>
      </c>
      <c r="B8" s="16" t="s">
        <v>12</v>
      </c>
      <c r="C8" s="17" t="s">
        <v>37</v>
      </c>
      <c r="D8" s="16" t="s">
        <v>38</v>
      </c>
      <c r="E8" s="16">
        <v>2019</v>
      </c>
      <c r="F8" s="16" t="s">
        <v>39</v>
      </c>
      <c r="G8" s="18">
        <v>187.5</v>
      </c>
      <c r="H8" s="19">
        <v>20</v>
      </c>
      <c r="I8" s="19">
        <v>20</v>
      </c>
      <c r="J8" s="25"/>
      <c r="K8" s="24"/>
      <c r="L8" s="25"/>
      <c r="M8" s="18">
        <f t="shared" si="1"/>
        <v>20</v>
      </c>
      <c r="N8" s="26"/>
      <c r="O8" s="16" t="s">
        <v>10</v>
      </c>
      <c r="P8" s="16" t="s">
        <v>36</v>
      </c>
      <c r="Q8" s="16"/>
    </row>
    <row r="9" ht="111" customHeight="1" spans="1:17">
      <c r="A9" s="16" t="s">
        <v>32</v>
      </c>
      <c r="B9" s="16" t="s">
        <v>12</v>
      </c>
      <c r="C9" s="16" t="s">
        <v>40</v>
      </c>
      <c r="D9" s="16" t="s">
        <v>41</v>
      </c>
      <c r="E9" s="16">
        <v>2019</v>
      </c>
      <c r="F9" s="16" t="s">
        <v>42</v>
      </c>
      <c r="G9" s="18">
        <v>70</v>
      </c>
      <c r="H9" s="18">
        <v>70</v>
      </c>
      <c r="I9" s="27">
        <v>70</v>
      </c>
      <c r="J9" s="27"/>
      <c r="K9" s="28"/>
      <c r="L9" s="28"/>
      <c r="M9" s="18">
        <f t="shared" si="1"/>
        <v>70</v>
      </c>
      <c r="N9" s="29"/>
      <c r="O9" s="16" t="s">
        <v>10</v>
      </c>
      <c r="P9" s="16" t="s">
        <v>36</v>
      </c>
      <c r="Q9" s="16"/>
    </row>
  </sheetData>
  <autoFilter ref="A2:Q9">
    <extLst/>
  </autoFilter>
  <mergeCells count="17">
    <mergeCell ref="A1:B1"/>
    <mergeCell ref="A2:Q2"/>
    <mergeCell ref="G3:M3"/>
    <mergeCell ref="I4:M4"/>
    <mergeCell ref="A6:F6"/>
    <mergeCell ref="A3:A5"/>
    <mergeCell ref="B3:B5"/>
    <mergeCell ref="C3:C5"/>
    <mergeCell ref="D3:D5"/>
    <mergeCell ref="E3:E5"/>
    <mergeCell ref="F3:F5"/>
    <mergeCell ref="G4:G5"/>
    <mergeCell ref="H4:H5"/>
    <mergeCell ref="N3:N4"/>
    <mergeCell ref="O3:O4"/>
    <mergeCell ref="P3:P4"/>
    <mergeCell ref="Q3:Q4"/>
  </mergeCells>
  <pageMargins left="0.511805555555556" right="0.472222222222222" top="0.550694444444444" bottom="0.472222222222222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农业农村局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现在进行时</cp:lastModifiedBy>
  <dcterms:created xsi:type="dcterms:W3CDTF">2019-05-30T08:58:00Z</dcterms:created>
  <dcterms:modified xsi:type="dcterms:W3CDTF">2019-09-18T02:48:06Z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