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1" sheetId="1" r:id="rId1"/>
    <sheet name="2" sheetId="2" r:id="rId2"/>
    <sheet name="Sheet1" sheetId="3" state="hidden" r:id="rId3"/>
  </sheets>
  <definedNames>
    <definedName name="_xlnm.Print_Titles" localSheetId="0">'1'!$2:$9</definedName>
  </definedNames>
  <calcPr calcId="144525"/>
</workbook>
</file>

<file path=xl/sharedStrings.xml><?xml version="1.0" encoding="utf-8"?>
<sst xmlns="http://schemas.openxmlformats.org/spreadsheetml/2006/main" count="43">
  <si>
    <t>附件1</t>
  </si>
  <si>
    <t>2018年基础设施项目财政涉农整合资金分配明细表</t>
  </si>
  <si>
    <t>单位：万元</t>
  </si>
  <si>
    <t>项目单位</t>
  </si>
  <si>
    <t>金额</t>
  </si>
  <si>
    <t>项目名称</t>
  </si>
  <si>
    <t>备注</t>
  </si>
  <si>
    <t>合计</t>
  </si>
  <si>
    <t>列“2130504农村基础设施建设”科目</t>
  </si>
  <si>
    <t>卫计局</t>
  </si>
  <si>
    <t>水质检验二次复检</t>
  </si>
  <si>
    <t xml:space="preserve">财文（2018）24号支1.75万元                 财农（2018）81号支0.23万元         财综（2017）41号支7.42万元    原下达资金余9.85万元       </t>
  </si>
  <si>
    <t>附件2</t>
  </si>
  <si>
    <t>2018年产业项目财政涉农整合资金分配明细表</t>
  </si>
  <si>
    <t>项目内容</t>
  </si>
  <si>
    <t>列“2130505生产发展”科目</t>
  </si>
  <si>
    <t>宋家川镇</t>
  </si>
  <si>
    <t>小额信贷贴息26.62
畜牧产业41.42</t>
  </si>
  <si>
    <t>财综（2017）41号支68.04万元</t>
  </si>
  <si>
    <t>寇家塬镇</t>
  </si>
  <si>
    <t xml:space="preserve">小额信贷贴息37.03
</t>
  </si>
  <si>
    <t>财综（2017）41号支37.03万元</t>
  </si>
  <si>
    <t>郭家沟镇</t>
  </si>
  <si>
    <t>小额信贷贴息12.75
畜牧产业85.8</t>
  </si>
  <si>
    <t>财农（2018）81号支33.05万元      财农（2018）78号支22.5万元      财农（2018）84号支43万元</t>
  </si>
  <si>
    <t>岔上镇</t>
  </si>
  <si>
    <t>小额信贷贴息20.97
畜牧产业66.54</t>
  </si>
  <si>
    <t>财综（2017）41号支87.51万元</t>
  </si>
  <si>
    <t>张家山镇</t>
  </si>
  <si>
    <t>小额信贷贴息12.71
畜牧产业48.09</t>
  </si>
  <si>
    <t>财农（2018）70号支50万元        财农（2018）108号支10.8万元</t>
  </si>
  <si>
    <t>辛家沟镇</t>
  </si>
  <si>
    <t>小额信贷贴息22.39
畜牧产业36.4</t>
  </si>
  <si>
    <t>财农综（2018）30号支54万元      财文（2018）24号支0.98万元      财农（2018）108号支3.81万元</t>
  </si>
  <si>
    <t>榆政财农综发（2018）30号</t>
  </si>
  <si>
    <t>榆政财农发（2018）70号</t>
  </si>
  <si>
    <t>榆政财农发（2018）24号</t>
  </si>
  <si>
    <t>榆政财农发（2018）81号</t>
  </si>
  <si>
    <t>榆政财综发（2017）41号</t>
  </si>
  <si>
    <t>榆政财农发（2018）78号</t>
  </si>
  <si>
    <t>榆政财农发（2018）84号</t>
  </si>
  <si>
    <t>榆政财社发（2018）121号</t>
  </si>
  <si>
    <t>榆政财农发（2018）108号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</si>
</sst>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7" fillId="31" borderId="4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D12"/>
  <sheetViews>
    <sheetView tabSelected="1" workbookViewId="0">
      <selection activeCell="B16" sqref="B16"/>
    </sheetView>
  </sheetViews>
  <sheetFormatPr defaultColWidth="9" defaultRowHeight="13.5" outlineLevelCol="3"/>
  <cols>
    <col min="1" max="1" width="20.9666666666667" customWidth="1"/>
    <col min="2" max="2" width="13.0166666666667" customWidth="1"/>
    <col min="3" max="3" width="17.275" customWidth="1"/>
    <col min="4" max="4" width="26.625" customWidth="1"/>
  </cols>
  <sheetData>
    <row r="2" ht="19" customHeight="1" spans="1:4">
      <c r="A2" s="30" t="s">
        <v>0</v>
      </c>
      <c r="B2" s="10"/>
      <c r="C2" s="10"/>
      <c r="D2" s="12"/>
    </row>
    <row r="3" spans="1:4">
      <c r="A3" s="13" t="s">
        <v>1</v>
      </c>
      <c r="B3" s="13"/>
      <c r="C3" s="13"/>
      <c r="D3" s="14"/>
    </row>
    <row r="4" spans="1:4">
      <c r="A4" s="15"/>
      <c r="B4" s="15"/>
      <c r="C4" s="15"/>
      <c r="D4" s="16"/>
    </row>
    <row r="5" spans="1:4">
      <c r="A5" s="15"/>
      <c r="B5" s="15"/>
      <c r="C5" s="15"/>
      <c r="D5" s="16"/>
    </row>
    <row r="6" ht="20.25" spans="1:4">
      <c r="A6" s="31"/>
      <c r="B6" s="15"/>
      <c r="C6" s="15"/>
      <c r="D6" s="17" t="s">
        <v>2</v>
      </c>
    </row>
    <row r="7" ht="17" customHeight="1" spans="1:4">
      <c r="A7" s="32" t="s">
        <v>3</v>
      </c>
      <c r="B7" s="32" t="s">
        <v>4</v>
      </c>
      <c r="C7" s="32" t="s">
        <v>5</v>
      </c>
      <c r="D7" s="32" t="s">
        <v>6</v>
      </c>
    </row>
    <row r="8" ht="17" customHeight="1" spans="1:4">
      <c r="A8" s="32"/>
      <c r="B8" s="32"/>
      <c r="C8" s="32"/>
      <c r="D8" s="32"/>
    </row>
    <row r="9" ht="17" customHeight="1" spans="1:4">
      <c r="A9" s="32"/>
      <c r="B9" s="32"/>
      <c r="C9" s="32"/>
      <c r="D9" s="32"/>
    </row>
    <row r="10" ht="39" customHeight="1" spans="1:4">
      <c r="A10" s="18" t="s">
        <v>7</v>
      </c>
      <c r="B10" s="19">
        <f>SUM(B11:B11)</f>
        <v>9.4</v>
      </c>
      <c r="C10" s="18"/>
      <c r="D10" s="29" t="s">
        <v>8</v>
      </c>
    </row>
    <row r="11" ht="66" customHeight="1" spans="1:4">
      <c r="A11" s="22" t="s">
        <v>9</v>
      </c>
      <c r="B11" s="23">
        <v>9.4</v>
      </c>
      <c r="C11" s="33" t="s">
        <v>10</v>
      </c>
      <c r="D11" s="29" t="s">
        <v>11</v>
      </c>
    </row>
    <row r="12" ht="32" customHeight="1" spans="1:4">
      <c r="A12" s="34"/>
      <c r="B12" s="35"/>
      <c r="C12" s="35"/>
      <c r="D12" s="36"/>
    </row>
  </sheetData>
  <mergeCells count="5">
    <mergeCell ref="A7:A9"/>
    <mergeCell ref="B7:B9"/>
    <mergeCell ref="C7:C9"/>
    <mergeCell ref="D7:D9"/>
    <mergeCell ref="A3:D5"/>
  </mergeCells>
  <pageMargins left="1.14166666666667" right="0.393055555555556" top="0.471527777777778" bottom="0.354166666666667" header="0.511805555555556" footer="0.51180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workbookViewId="0">
      <selection activeCell="A12" sqref="A12:A13"/>
    </sheetView>
  </sheetViews>
  <sheetFormatPr defaultColWidth="9" defaultRowHeight="13.5" outlineLevelCol="3"/>
  <cols>
    <col min="1" max="1" width="17.3083333333333" style="7" customWidth="1"/>
    <col min="2" max="2" width="17.125" customWidth="1"/>
    <col min="3" max="3" width="16.5" style="8" customWidth="1"/>
    <col min="4" max="4" width="28.3666666666667" customWidth="1"/>
  </cols>
  <sheetData>
    <row r="1" ht="22" customHeight="1" spans="1:4">
      <c r="A1" s="9" t="s">
        <v>12</v>
      </c>
      <c r="B1" s="10"/>
      <c r="C1" s="11"/>
      <c r="D1" s="12"/>
    </row>
    <row r="2" ht="15" customHeight="1" spans="1:4">
      <c r="A2" s="13" t="s">
        <v>13</v>
      </c>
      <c r="B2" s="13"/>
      <c r="C2" s="13"/>
      <c r="D2" s="14"/>
    </row>
    <row r="3" ht="15" customHeight="1" spans="1:4">
      <c r="A3" s="15"/>
      <c r="B3" s="15"/>
      <c r="C3" s="15"/>
      <c r="D3" s="16"/>
    </row>
    <row r="4" ht="15" customHeight="1" spans="1:4">
      <c r="A4" s="15"/>
      <c r="B4" s="15"/>
      <c r="C4" s="15"/>
      <c r="D4" s="16"/>
    </row>
    <row r="5" ht="15" customHeight="1" spans="1:4">
      <c r="A5" s="15"/>
      <c r="B5" s="15"/>
      <c r="C5" s="15"/>
      <c r="D5" s="17" t="s">
        <v>2</v>
      </c>
    </row>
    <row r="6" ht="45" customHeight="1" spans="1:4">
      <c r="A6" s="18" t="s">
        <v>3</v>
      </c>
      <c r="B6" s="18" t="s">
        <v>4</v>
      </c>
      <c r="C6" s="18" t="s">
        <v>14</v>
      </c>
      <c r="D6" s="18" t="s">
        <v>6</v>
      </c>
    </row>
    <row r="7" ht="29" customHeight="1" spans="1:4">
      <c r="A7" s="18" t="s">
        <v>7</v>
      </c>
      <c r="B7" s="19">
        <v>410.72</v>
      </c>
      <c r="C7" s="20"/>
      <c r="D7" s="21" t="s">
        <v>15</v>
      </c>
    </row>
    <row r="8" ht="25" customHeight="1" spans="1:4">
      <c r="A8" s="22" t="s">
        <v>16</v>
      </c>
      <c r="B8" s="23">
        <v>68.04</v>
      </c>
      <c r="C8" s="24" t="s">
        <v>17</v>
      </c>
      <c r="D8" s="25" t="s">
        <v>18</v>
      </c>
    </row>
    <row r="9" ht="25" customHeight="1" spans="1:4">
      <c r="A9" s="22"/>
      <c r="B9" s="23"/>
      <c r="C9" s="24"/>
      <c r="D9" s="26"/>
    </row>
    <row r="10" ht="60" customHeight="1" spans="1:4">
      <c r="A10" s="27" t="s">
        <v>19</v>
      </c>
      <c r="B10" s="27">
        <v>37.03</v>
      </c>
      <c r="C10" s="28" t="s">
        <v>20</v>
      </c>
      <c r="D10" s="29" t="s">
        <v>21</v>
      </c>
    </row>
    <row r="11" ht="63" customHeight="1" spans="1:4">
      <c r="A11" s="27" t="s">
        <v>22</v>
      </c>
      <c r="B11" s="27">
        <v>98.55</v>
      </c>
      <c r="C11" s="29" t="s">
        <v>23</v>
      </c>
      <c r="D11" s="29" t="s">
        <v>24</v>
      </c>
    </row>
    <row r="12" ht="21" customHeight="1" spans="1:4">
      <c r="A12" s="22" t="s">
        <v>25</v>
      </c>
      <c r="B12" s="22">
        <v>87.51</v>
      </c>
      <c r="C12" s="24" t="s">
        <v>26</v>
      </c>
      <c r="D12" s="29" t="s">
        <v>27</v>
      </c>
    </row>
    <row r="13" ht="66" customHeight="1" spans="1:4">
      <c r="A13" s="22" t="s">
        <v>28</v>
      </c>
      <c r="B13" s="22">
        <v>60.8</v>
      </c>
      <c r="C13" s="24" t="s">
        <v>29</v>
      </c>
      <c r="D13" s="29"/>
    </row>
    <row r="14" ht="90" customHeight="1" spans="1:4">
      <c r="A14" s="22" t="s">
        <v>28</v>
      </c>
      <c r="B14" s="22">
        <v>60.8</v>
      </c>
      <c r="C14" s="24" t="s">
        <v>29</v>
      </c>
      <c r="D14" s="29" t="s">
        <v>30</v>
      </c>
    </row>
    <row r="15" ht="105" customHeight="1" spans="1:4">
      <c r="A15" s="22" t="s">
        <v>31</v>
      </c>
      <c r="B15" s="22">
        <v>58.79</v>
      </c>
      <c r="C15" s="24" t="s">
        <v>32</v>
      </c>
      <c r="D15" s="29" t="s">
        <v>33</v>
      </c>
    </row>
    <row r="16" ht="29" customHeight="1"/>
    <row r="17" ht="21" customHeight="1"/>
  </sheetData>
  <mergeCells count="9">
    <mergeCell ref="A8:A9"/>
    <mergeCell ref="A12:A13"/>
    <mergeCell ref="B8:B9"/>
    <mergeCell ref="B12:B13"/>
    <mergeCell ref="C8:C9"/>
    <mergeCell ref="C12:C13"/>
    <mergeCell ref="D8:D9"/>
    <mergeCell ref="D12:D13"/>
    <mergeCell ref="A2:D4"/>
  </mergeCells>
  <pageMargins left="1.25972222222222" right="0.751388888888889" top="1.02361111111111" bottom="0.471527777777778" header="0.511805555555556" footer="0.511805555555556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3"/>
  <sheetViews>
    <sheetView zoomScale="130" zoomScaleNormal="130" workbookViewId="0">
      <selection activeCell="A11" sqref="A11"/>
    </sheetView>
  </sheetViews>
  <sheetFormatPr defaultColWidth="9" defaultRowHeight="13.5"/>
  <cols>
    <col min="1" max="1" width="30.875" customWidth="1"/>
    <col min="2" max="2" width="9" style="1"/>
    <col min="4" max="4" width="11.25" customWidth="1"/>
    <col min="8" max="8" width="13.75"/>
  </cols>
  <sheetData>
    <row r="2" spans="1:11">
      <c r="A2" t="s">
        <v>34</v>
      </c>
      <c r="B2" s="2">
        <v>54</v>
      </c>
      <c r="C2" s="1"/>
      <c r="D2" s="3">
        <v>54</v>
      </c>
      <c r="H2">
        <f t="shared" ref="H2:H10" si="0">B2-C2-D2-E2-G2-F2</f>
        <v>0</v>
      </c>
      <c r="K2">
        <v>68.04</v>
      </c>
    </row>
    <row r="3" spans="1:11">
      <c r="A3" t="s">
        <v>35</v>
      </c>
      <c r="B3" s="2">
        <v>50</v>
      </c>
      <c r="C3" s="4">
        <v>50</v>
      </c>
      <c r="D3" s="3"/>
      <c r="H3">
        <f t="shared" si="0"/>
        <v>0</v>
      </c>
      <c r="K3">
        <v>37.03</v>
      </c>
    </row>
    <row r="4" spans="1:11">
      <c r="A4" t="s">
        <v>36</v>
      </c>
      <c r="B4" s="1">
        <v>20</v>
      </c>
      <c r="C4" s="1"/>
      <c r="D4" s="3">
        <v>0.98</v>
      </c>
      <c r="G4" s="2">
        <v>1.75</v>
      </c>
      <c r="H4">
        <f t="shared" si="0"/>
        <v>17.27</v>
      </c>
      <c r="K4">
        <v>98.55</v>
      </c>
    </row>
    <row r="5" spans="1:11">
      <c r="A5" t="s">
        <v>37</v>
      </c>
      <c r="B5" s="1">
        <v>965</v>
      </c>
      <c r="E5" s="5">
        <v>33.05</v>
      </c>
      <c r="F5" s="5"/>
      <c r="G5" s="2">
        <v>0.23</v>
      </c>
      <c r="H5">
        <f t="shared" si="0"/>
        <v>931.72</v>
      </c>
      <c r="K5">
        <v>87.51</v>
      </c>
    </row>
    <row r="6" spans="1:11">
      <c r="A6" t="s">
        <v>38</v>
      </c>
      <c r="B6" s="2">
        <v>200</v>
      </c>
      <c r="C6" s="6">
        <v>68.04</v>
      </c>
      <c r="D6" s="6">
        <v>37.03</v>
      </c>
      <c r="E6" s="6">
        <v>87.51</v>
      </c>
      <c r="F6" s="6"/>
      <c r="G6" s="2">
        <v>7.42</v>
      </c>
      <c r="H6">
        <f t="shared" si="0"/>
        <v>-2.66453525910038e-14</v>
      </c>
      <c r="K6">
        <v>60.8</v>
      </c>
    </row>
    <row r="7" spans="1:11">
      <c r="A7" t="s">
        <v>39</v>
      </c>
      <c r="B7" s="1">
        <v>22.5</v>
      </c>
      <c r="E7" s="5">
        <v>22.5</v>
      </c>
      <c r="F7" s="5"/>
      <c r="H7">
        <f t="shared" si="0"/>
        <v>0</v>
      </c>
      <c r="K7">
        <v>58.79</v>
      </c>
    </row>
    <row r="8" spans="1:8">
      <c r="A8" t="s">
        <v>40</v>
      </c>
      <c r="B8" s="1">
        <v>43</v>
      </c>
      <c r="D8" s="1"/>
      <c r="E8" s="5">
        <v>43</v>
      </c>
      <c r="F8" s="5"/>
      <c r="G8" s="1"/>
      <c r="H8">
        <f t="shared" si="0"/>
        <v>0</v>
      </c>
    </row>
    <row r="9" spans="1:8">
      <c r="A9" t="s">
        <v>41</v>
      </c>
      <c r="B9" s="1">
        <v>251</v>
      </c>
      <c r="H9">
        <f t="shared" si="0"/>
        <v>251</v>
      </c>
    </row>
    <row r="10" spans="1:8">
      <c r="A10" t="s">
        <v>42</v>
      </c>
      <c r="B10" s="1">
        <v>14.613</v>
      </c>
      <c r="C10" s="4">
        <v>10.8</v>
      </c>
      <c r="D10" s="3">
        <v>3.81</v>
      </c>
      <c r="H10">
        <f t="shared" si="0"/>
        <v>0.00299999999999878</v>
      </c>
    </row>
    <row r="16" spans="4:4">
      <c r="D16">
        <v>200</v>
      </c>
    </row>
    <row r="17" spans="4:4">
      <c r="D17">
        <v>54</v>
      </c>
    </row>
    <row r="18" spans="4:4">
      <c r="D18">
        <v>50</v>
      </c>
    </row>
    <row r="19" spans="4:4">
      <c r="D19">
        <v>2.73</v>
      </c>
    </row>
    <row r="20" spans="4:4">
      <c r="D20">
        <v>33.28</v>
      </c>
    </row>
    <row r="21" spans="4:4">
      <c r="D21">
        <v>22.5</v>
      </c>
    </row>
    <row r="22" spans="4:4">
      <c r="D22">
        <v>43</v>
      </c>
    </row>
    <row r="23" spans="4:4">
      <c r="D23">
        <v>14.61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2018-09-20T02:22:36Z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